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231_KFM2\201_Open\②財務企画部\H_ＩＲ\H01_プレス\H0101_KRIプレス\第32期プレス\20201214_短信\個別物件収益状況\"/>
    </mc:Choice>
  </mc:AlternateContent>
  <xr:revisionPtr revIDLastSave="0" documentId="13_ncr:1_{C7CC368C-D949-4BA2-BAAD-EE089E3C8535}" xr6:coauthVersionLast="45" xr6:coauthVersionMax="45" xr10:uidLastSave="{00000000-0000-0000-0000-000000000000}"/>
  <bookViews>
    <workbookView xWindow="19080" yWindow="-120" windowWidth="19440" windowHeight="15000" xr2:uid="{00000000-000D-0000-FFFF-FFFF00000000}"/>
  </bookViews>
  <sheets>
    <sheet name="98 properties" sheetId="29" r:id="rId1"/>
    <sheet name="2 properties sold" sheetId="30" r:id="rId2"/>
  </sheets>
  <definedNames>
    <definedName name="_xlnm.Print_Area" localSheetId="1">'2 properties sold'!$A$1:$I$50</definedName>
    <definedName name="_xlnm.Print_Area" localSheetId="0">'98 properties'!$A$2:$CX$53</definedName>
    <definedName name="_xlnm.Print_Titles" localSheetId="1">'2 properties sold'!$A:$B,'2 properties sold'!$2:$2</definedName>
    <definedName name="_xlnm.Print_Titles" localSheetId="0">'98 properties'!$A:$B,'98 properties'!$2:$2</definedName>
    <definedName name="range_ポートフォリオ_規模別分散">#REF!</definedName>
    <definedName name="range_ポートフォリオ_地域別分散">#REF!</definedName>
    <definedName name="range_ポートフォリオ_用途別分散">#REF!</definedName>
    <definedName name="range_主要な保有資産">#REF!</definedName>
    <definedName name="range_上位エンドテナント">#REF!</definedName>
    <definedName name="range_担保提供状況">#REF!</definedName>
    <definedName name="range_投資状況_資産の種類">#REF!</definedName>
    <definedName name="range_投資状況_総額">#REF!</definedName>
    <definedName name="range_当期中の借入一覧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" i="30" l="1"/>
  <c r="CI2" i="29"/>
  <c r="BU2" i="29"/>
  <c r="BG2" i="29"/>
  <c r="AS2" i="29"/>
  <c r="AE2" i="29" l="1"/>
  <c r="Q2" i="29"/>
</calcChain>
</file>

<file path=xl/sharedStrings.xml><?xml version="1.0" encoding="utf-8"?>
<sst xmlns="http://schemas.openxmlformats.org/spreadsheetml/2006/main" count="439" uniqueCount="288">
  <si>
    <t>-</t>
  </si>
  <si>
    <t>A001</t>
  </si>
  <si>
    <t>A003</t>
  </si>
  <si>
    <t>A004</t>
  </si>
  <si>
    <t>A005</t>
  </si>
  <si>
    <t>A006</t>
  </si>
  <si>
    <t>A007</t>
  </si>
  <si>
    <t>A008</t>
  </si>
  <si>
    <t>A013</t>
  </si>
  <si>
    <t>A014</t>
  </si>
  <si>
    <t>A016</t>
  </si>
  <si>
    <t>A017</t>
  </si>
  <si>
    <t>A019</t>
  </si>
  <si>
    <t>A020</t>
  </si>
  <si>
    <t>A021</t>
  </si>
  <si>
    <t>A022</t>
  </si>
  <si>
    <t>A026</t>
  </si>
  <si>
    <t>A027</t>
  </si>
  <si>
    <t>A029</t>
  </si>
  <si>
    <t>A030</t>
  </si>
  <si>
    <t>A031</t>
  </si>
  <si>
    <t>A032</t>
  </si>
  <si>
    <t>A033</t>
  </si>
  <si>
    <t>A034</t>
  </si>
  <si>
    <t>A035</t>
  </si>
  <si>
    <t>A037</t>
  </si>
  <si>
    <t>A038</t>
  </si>
  <si>
    <t>A041</t>
  </si>
  <si>
    <t>A046</t>
  </si>
  <si>
    <t>A048</t>
  </si>
  <si>
    <t>A051</t>
  </si>
  <si>
    <t>A055</t>
  </si>
  <si>
    <t>A056</t>
  </si>
  <si>
    <t>A059</t>
  </si>
  <si>
    <t>A060</t>
  </si>
  <si>
    <t>A062</t>
  </si>
  <si>
    <t>A063</t>
  </si>
  <si>
    <t>A064</t>
  </si>
  <si>
    <t>A066</t>
  </si>
  <si>
    <t>A067</t>
  </si>
  <si>
    <t>A068</t>
  </si>
  <si>
    <t>A071</t>
  </si>
  <si>
    <t>A072</t>
  </si>
  <si>
    <t>A073</t>
  </si>
  <si>
    <t>A074</t>
  </si>
  <si>
    <t>A078</t>
  </si>
  <si>
    <t>A083</t>
  </si>
  <si>
    <t>A084</t>
  </si>
  <si>
    <t>A085</t>
  </si>
  <si>
    <t>A086</t>
  </si>
  <si>
    <t>A087</t>
  </si>
  <si>
    <t>A088</t>
  </si>
  <si>
    <t>A089</t>
  </si>
  <si>
    <t>A090</t>
  </si>
  <si>
    <t>A091</t>
  </si>
  <si>
    <t>A092</t>
  </si>
  <si>
    <t>A093</t>
  </si>
  <si>
    <t>A094</t>
  </si>
  <si>
    <t>A095</t>
  </si>
  <si>
    <t>A096</t>
  </si>
  <si>
    <t>A099</t>
  </si>
  <si>
    <t>A101</t>
  </si>
  <si>
    <t>A102</t>
  </si>
  <si>
    <t>A107</t>
  </si>
  <si>
    <t>A108</t>
  </si>
  <si>
    <t>A109</t>
  </si>
  <si>
    <t>A112</t>
  </si>
  <si>
    <t>A113</t>
  </si>
  <si>
    <t>A114</t>
  </si>
  <si>
    <t>A115</t>
  </si>
  <si>
    <t>A116</t>
  </si>
  <si>
    <t>A117</t>
  </si>
  <si>
    <t>A119</t>
  </si>
  <si>
    <t>A120</t>
  </si>
  <si>
    <t>A121</t>
  </si>
  <si>
    <t>A122</t>
  </si>
  <si>
    <t>A123</t>
  </si>
  <si>
    <t>A012</t>
  </si>
  <si>
    <t>A042</t>
  </si>
  <si>
    <t>A044</t>
  </si>
  <si>
    <t>A053</t>
  </si>
  <si>
    <t>A054</t>
  </si>
  <si>
    <t>A058</t>
  </si>
  <si>
    <t>A069</t>
  </si>
  <si>
    <t>A070</t>
  </si>
  <si>
    <t>A079</t>
  </si>
  <si>
    <t>A082</t>
  </si>
  <si>
    <t>A097</t>
  </si>
  <si>
    <t>A098</t>
  </si>
  <si>
    <t>A100</t>
  </si>
  <si>
    <t>A104</t>
  </si>
  <si>
    <t>A106</t>
  </si>
  <si>
    <t>A110</t>
  </si>
  <si>
    <t>A111</t>
  </si>
  <si>
    <t>A118</t>
  </si>
  <si>
    <t>D002</t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</si>
  <si>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Times New Roman"/>
        <family val="1"/>
      </rPr>
      <t>Reference</t>
    </r>
    <r>
      <rPr>
        <b/>
        <sz val="14"/>
        <rFont val="ＭＳ Ｐゴシック"/>
        <family val="3"/>
        <charset val="128"/>
      </rPr>
      <t>】</t>
    </r>
    <phoneticPr fontId="2"/>
  </si>
  <si>
    <t>Type</t>
    <phoneticPr fontId="2"/>
  </si>
  <si>
    <t>Office Buildings</t>
  </si>
  <si>
    <t>Other</t>
    <phoneticPr fontId="2"/>
  </si>
  <si>
    <t>Location</t>
    <phoneticPr fontId="2"/>
  </si>
  <si>
    <t>Tokyo Metropolitan Area</t>
    <phoneticPr fontId="2"/>
  </si>
  <si>
    <t>Other Regional Areas</t>
    <phoneticPr fontId="2"/>
  </si>
  <si>
    <t>Tokyo 
Metropolitan
Area</t>
    <phoneticPr fontId="2"/>
  </si>
  <si>
    <t>Property No.</t>
    <phoneticPr fontId="2"/>
  </si>
  <si>
    <t>Property Name</t>
    <phoneticPr fontId="2"/>
  </si>
  <si>
    <t>KDX Nihonbashi 313 Building</t>
  </si>
  <si>
    <t>Higashi-Kayabacho Yuraku Building</t>
  </si>
  <si>
    <t>KDX Hatchobori Building</t>
  </si>
  <si>
    <t>KDX Nakano-Sakaue Building</t>
  </si>
  <si>
    <t>Harajuku F.F. Building</t>
  </si>
  <si>
    <t>KDX Minami Aoyama Building</t>
    <phoneticPr fontId="2"/>
  </si>
  <si>
    <t>KDX Kojimachi Building</t>
  </si>
  <si>
    <t>KDX Funabashi Building</t>
  </si>
  <si>
    <t>Toshin 24 Building</t>
  </si>
  <si>
    <t>KDX Ebisu Building</t>
  </si>
  <si>
    <t>KDX Hamamatsucho Building</t>
  </si>
  <si>
    <t>KDX Kayabacho Building</t>
  </si>
  <si>
    <t>KDX Shinbashi Building</t>
  </si>
  <si>
    <t>KDX Shin-Yokohama Building</t>
  </si>
  <si>
    <t>KDX Kiba Building</t>
  </si>
  <si>
    <t>KDX Kajicho Building</t>
  </si>
  <si>
    <t>KDX Higashi-Shinjuku Building</t>
  </si>
  <si>
    <t>KDX Nishi-Gotanda Building</t>
  </si>
  <si>
    <t>KDX Monzen-Nakacho Building</t>
  </si>
  <si>
    <t>KDX Shiba-Daimon Building</t>
  </si>
  <si>
    <t>KDX Okachimachi Building</t>
  </si>
  <si>
    <t>KDX Hon-Atsugi Building</t>
  </si>
  <si>
    <t>KDX Hachioji Building</t>
  </si>
  <si>
    <t>KDX Ochanomizu Building</t>
  </si>
  <si>
    <t>KDX Nishi-Shinjuku Building</t>
  </si>
  <si>
    <t>KDX Shinjuku 286 Building</t>
  </si>
  <si>
    <t>Hiei Kudan-Kita Building</t>
  </si>
  <si>
    <t>KDX Kawasaki-Ekimae Hon-cho Building</t>
  </si>
  <si>
    <t>KDX Hamacho Nakanohashi Building</t>
  </si>
  <si>
    <t>Shin-toshin Maruzen Building</t>
  </si>
  <si>
    <t>KDX Jimbocho Building</t>
  </si>
  <si>
    <t>KDX Iwamoto-cho Building</t>
  </si>
  <si>
    <t>KDX Harumi Building</t>
  </si>
  <si>
    <t>Koishikawa TG Building</t>
  </si>
  <si>
    <t>KDX Gotanda Building</t>
    <phoneticPr fontId="2"/>
  </si>
  <si>
    <t>KDX Nihonbashi 216 Building</t>
  </si>
  <si>
    <t>KDX Shinjuku Building</t>
  </si>
  <si>
    <t>KDX Ginza 1chome Building</t>
  </si>
  <si>
    <t>KDX Iidabashi Building</t>
  </si>
  <si>
    <t>KDX Higashi-Shinagawa Building</t>
  </si>
  <si>
    <t>KDX Hakozaki Building</t>
  </si>
  <si>
    <t>KDX Shin-Nihonbashi Building</t>
  </si>
  <si>
    <t>KDX Tachikawa Ekimae Building</t>
  </si>
  <si>
    <t>KDX Fuchu Building</t>
  </si>
  <si>
    <t>KDX Kasuga Building</t>
  </si>
  <si>
    <t>KDX Nakameguro Building</t>
  </si>
  <si>
    <t>KDX Omiya Building</t>
  </si>
  <si>
    <t>KDX Shinjuku 
6-chome Building</t>
    <phoneticPr fontId="2"/>
  </si>
  <si>
    <t>KDX Takanawadai Building</t>
  </si>
  <si>
    <t>KDX Ikebukuro Building</t>
  </si>
  <si>
    <t>KDX Mita Building</t>
  </si>
  <si>
    <t>KDX Akihabara Building</t>
  </si>
  <si>
    <t>KDX Iidabashi Square</t>
    <phoneticPr fontId="2"/>
  </si>
  <si>
    <t>KDX Musashi-Kosugi Building</t>
    <phoneticPr fontId="2"/>
  </si>
  <si>
    <t>KDX Toyosu Grand Square</t>
    <phoneticPr fontId="2"/>
  </si>
  <si>
    <t>KDX Takadanobaba Building</t>
    <phoneticPr fontId="2"/>
  </si>
  <si>
    <t>KDX  Ikebukuro West Building</t>
    <phoneticPr fontId="2"/>
  </si>
  <si>
    <t>KDX Yokohama Building</t>
    <phoneticPr fontId="2"/>
  </si>
  <si>
    <t>KDX Yokohama Nishiguchi Building</t>
    <phoneticPr fontId="2"/>
  </si>
  <si>
    <t>KDX
Ginza East
Building</t>
    <phoneticPr fontId="2"/>
  </si>
  <si>
    <t>Pentel Building</t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</si>
  <si>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Hamamatsucho
 Center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</si>
  <si>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Shin-Nihonbashi Ekimae Building</t>
    </r>
    <phoneticPr fontId="2"/>
  </si>
  <si>
    <r>
      <t>KDX</t>
    </r>
    <r>
      <rPr>
        <sz val="9"/>
        <rFont val="ＭＳ 明朝"/>
        <family val="1"/>
        <charset val="128"/>
      </rPr>
      <t xml:space="preserve">　
</t>
    </r>
    <r>
      <rPr>
        <sz val="9"/>
        <rFont val="Times New Roman"/>
        <family val="1"/>
      </rPr>
      <t>Nihonbashi
Edo-dori Building</t>
    </r>
    <phoneticPr fontId="2"/>
  </si>
  <si>
    <r>
      <t>ARK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Mori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</si>
  <si>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>KDX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Nishi-Shinbashi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Building</t>
    </r>
    <phoneticPr fontId="2"/>
  </si>
  <si>
    <r>
      <t>BR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Gotanda</t>
    </r>
    <phoneticPr fontId="2"/>
  </si>
  <si>
    <t>Portus Center Building</t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</si>
  <si>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Karasuma Building</t>
    </r>
    <phoneticPr fontId="2"/>
  </si>
  <si>
    <t>KDX Sendai Building</t>
  </si>
  <si>
    <t>KDX Hakata-Minami Building</t>
  </si>
  <si>
    <t>KDX Kitahama Building</t>
  </si>
  <si>
    <t>KDX Nagoya Sakae Building</t>
  </si>
  <si>
    <t>KDX Kobayashi-Doshomachi Building</t>
  </si>
  <si>
    <t>KDX Sapporo Building</t>
  </si>
  <si>
    <t>KDX Nagoya Ekimae Building</t>
  </si>
  <si>
    <t>KDX Higashi Umeda Building</t>
  </si>
  <si>
    <t>KDX Utsunomiya Building</t>
    <phoneticPr fontId="2"/>
  </si>
  <si>
    <t>KDX Hiroshima Building</t>
    <phoneticPr fontId="2"/>
  </si>
  <si>
    <t>Senri Life Science Center Building</t>
    <phoneticPr fontId="2"/>
  </si>
  <si>
    <t>KDX Minami-Honmachi Building</t>
    <phoneticPr fontId="2"/>
  </si>
  <si>
    <t>KDX 
Sakura-dori Building</t>
    <phoneticPr fontId="2"/>
  </si>
  <si>
    <t>KDX
Shin-Osaka 
Building</t>
    <phoneticPr fontId="2"/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</si>
  <si>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Nagoya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Nichigin-mae Building</t>
    </r>
    <phoneticPr fontId="2"/>
  </si>
  <si>
    <t>KDX Yoyogi Building</t>
  </si>
  <si>
    <t>Ginza 4chome Tower</t>
  </si>
  <si>
    <t>Shinjuku 6chome Building (Land)</t>
    <phoneticPr fontId="2"/>
  </si>
  <si>
    <t>Acquisition Date</t>
    <phoneticPr fontId="2"/>
  </si>
  <si>
    <t>Price Information</t>
    <phoneticPr fontId="2"/>
  </si>
  <si>
    <t>Acquisition price (millions of yen)</t>
    <phoneticPr fontId="2"/>
  </si>
  <si>
    <t>Net book value (millions of yen)</t>
    <phoneticPr fontId="2"/>
  </si>
  <si>
    <t xml:space="preserve">Appraisal value at the end of period (millions of yen) </t>
    <phoneticPr fontId="2"/>
  </si>
  <si>
    <t>Percentage of total appraisal value</t>
    <phoneticPr fontId="2"/>
  </si>
  <si>
    <t>Lease Information</t>
    <phoneticPr fontId="2"/>
  </si>
  <si>
    <t>Number of tenants</t>
    <phoneticPr fontId="2"/>
  </si>
  <si>
    <r>
      <t>Leasable floor area (</t>
    </r>
    <r>
      <rPr>
        <sz val="9"/>
        <rFont val="ＭＳ Ｐ明朝"/>
        <family val="1"/>
        <charset val="128"/>
      </rPr>
      <t>㎡</t>
    </r>
    <r>
      <rPr>
        <sz val="9"/>
        <rFont val="Times New Roman"/>
        <family val="1"/>
      </rPr>
      <t>)</t>
    </r>
    <phoneticPr fontId="2"/>
  </si>
  <si>
    <r>
      <t>Leased floor area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2"/>
  </si>
  <si>
    <t>Occupancy rate</t>
    <phoneticPr fontId="2"/>
  </si>
  <si>
    <t>Operating periods</t>
    <phoneticPr fontId="2"/>
  </si>
  <si>
    <t>*Total: Cost-weighted average management period (days)</t>
  </si>
  <si>
    <r>
      <rPr>
        <sz val="9"/>
        <rFont val="ＭＳ Ｐ明朝"/>
        <family val="1"/>
        <charset val="128"/>
      </rPr>
      <t>①</t>
    </r>
    <r>
      <rPr>
        <sz val="9"/>
        <rFont val="Times New Roman"/>
        <family val="1"/>
      </rPr>
      <t>Rental and other operating revenues  (thousands of yen)</t>
    </r>
    <phoneticPr fontId="2"/>
  </si>
  <si>
    <t>Rental revenues</t>
    <phoneticPr fontId="2"/>
  </si>
  <si>
    <t>Other operating revenues</t>
    <phoneticPr fontId="2"/>
  </si>
  <si>
    <r>
      <rPr>
        <sz val="9"/>
        <rFont val="ＭＳ Ｐ明朝"/>
        <family val="1"/>
        <charset val="128"/>
      </rPr>
      <t>②</t>
    </r>
    <r>
      <rPr>
        <sz val="9"/>
        <rFont val="Times New Roman"/>
        <family val="1"/>
      </rPr>
      <t>Property-related expenses  (thousands of yen)</t>
    </r>
    <phoneticPr fontId="2"/>
  </si>
  <si>
    <t>Property management fees</t>
    <phoneticPr fontId="2"/>
  </si>
  <si>
    <t>Taxes</t>
    <phoneticPr fontId="2"/>
  </si>
  <si>
    <t>Utilities</t>
    <phoneticPr fontId="2"/>
  </si>
  <si>
    <t>Repairs and maintenance costs</t>
    <phoneticPr fontId="2"/>
  </si>
  <si>
    <t>Insurance</t>
    <phoneticPr fontId="2"/>
  </si>
  <si>
    <t>Trust fees and other expenses</t>
    <phoneticPr fontId="2"/>
  </si>
  <si>
    <r>
      <rPr>
        <sz val="9"/>
        <rFont val="ＭＳ Ｐ明朝"/>
        <family val="1"/>
        <charset val="128"/>
      </rPr>
      <t>③</t>
    </r>
    <r>
      <rPr>
        <sz val="9"/>
        <rFont val="Times New Roman"/>
        <family val="1"/>
      </rPr>
      <t xml:space="preserve">NOI </t>
    </r>
    <r>
      <rPr>
        <sz val="9"/>
        <rFont val="ＭＳ Ｐ明朝"/>
        <family val="1"/>
        <charset val="128"/>
      </rPr>
      <t>（＝①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②）</t>
    </r>
    <r>
      <rPr>
        <sz val="9"/>
        <rFont val="Times New Roman"/>
        <family val="1"/>
      </rPr>
      <t xml:space="preserve"> (thousands of yen)</t>
    </r>
    <phoneticPr fontId="2"/>
  </si>
  <si>
    <t>④Depreciation (thousands of yen)</t>
  </si>
  <si>
    <r>
      <rPr>
        <sz val="9"/>
        <rFont val="ＭＳ Ｐ明朝"/>
        <family val="1"/>
        <charset val="128"/>
      </rPr>
      <t>⑤</t>
    </r>
    <r>
      <rPr>
        <sz val="9"/>
        <rFont val="Times New Roman"/>
        <family val="1"/>
      </rPr>
      <t xml:space="preserve">Rental operating income </t>
    </r>
    <r>
      <rPr>
        <sz val="9"/>
        <rFont val="ＭＳ Ｐ明朝"/>
        <family val="1"/>
        <charset val="128"/>
      </rPr>
      <t>（＝③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④）</t>
    </r>
    <r>
      <rPr>
        <sz val="9"/>
        <rFont val="Times New Roman"/>
        <family val="1"/>
      </rPr>
      <t xml:space="preserve"> (thousands of yen)</t>
    </r>
    <phoneticPr fontId="2"/>
  </si>
  <si>
    <r>
      <rPr>
        <sz val="9"/>
        <rFont val="ＭＳ Ｐ明朝"/>
        <family val="1"/>
        <charset val="128"/>
      </rPr>
      <t>⑥</t>
    </r>
    <r>
      <rPr>
        <sz val="9"/>
        <rFont val="Times New Roman"/>
        <family val="1"/>
      </rPr>
      <t>Capital expenditures (thousands of yen)</t>
    </r>
    <phoneticPr fontId="2"/>
  </si>
  <si>
    <t>Reference</t>
    <phoneticPr fontId="2"/>
  </si>
  <si>
    <r>
      <t xml:space="preserve">Expense ratio </t>
    </r>
    <r>
      <rPr>
        <sz val="9"/>
        <rFont val="ＭＳ Ｐ明朝"/>
        <family val="1"/>
        <charset val="128"/>
      </rPr>
      <t>（＝②／①）</t>
    </r>
    <phoneticPr fontId="2"/>
  </si>
  <si>
    <t>Property management fee (Leasing management fees) of ② (thousands of yen)</t>
  </si>
  <si>
    <r>
      <t>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 xml:space="preserve"> Percentage of rental and other operating revenues</t>
    </r>
    <phoneticPr fontId="2"/>
  </si>
  <si>
    <t xml:space="preserve">Long-term repairs, maintenance and renovation </t>
    <phoneticPr fontId="2"/>
  </si>
  <si>
    <t>Estimated amount of 1st yr to 12th yrs (thousands of yen)</t>
  </si>
  <si>
    <r>
      <t xml:space="preserve">          Reference</t>
    </r>
    <r>
      <rPr>
        <sz val="9"/>
        <rFont val="ＭＳ Ｐ明朝"/>
        <family val="1"/>
        <charset val="128"/>
      </rPr>
      <t>：</t>
    </r>
    <r>
      <rPr>
        <sz val="9"/>
        <rFont val="Times New Roman"/>
        <family val="1"/>
      </rPr>
      <t>Amount of yearly avg.</t>
    </r>
    <phoneticPr fontId="2"/>
  </si>
  <si>
    <t>Properties are shown in order of property number with respect to each type and location.</t>
    <phoneticPr fontId="2"/>
  </si>
  <si>
    <t xml:space="preserve">A058 KDX Nagoya Sakae Building: The land portion of KDX Nagoya Sakae Building was acquired on April 25, 2008. </t>
    <phoneticPr fontId="2"/>
  </si>
  <si>
    <t>Revenue from sale of the investment property (millions of yen)</t>
    <phoneticPr fontId="2"/>
  </si>
  <si>
    <t xml:space="preserve">Costs of the investment property (millions of yen) </t>
    <phoneticPr fontId="2"/>
  </si>
  <si>
    <t xml:space="preserve">Gain / Loss on sale of real estate (millions of yen) </t>
    <phoneticPr fontId="2"/>
  </si>
  <si>
    <r>
      <t xml:space="preserve">Leased floor area </t>
    </r>
    <r>
      <rPr>
        <sz val="9"/>
        <rFont val="ＭＳ Ｐ明朝"/>
        <family val="1"/>
        <charset val="128"/>
      </rPr>
      <t>（㎡</t>
    </r>
    <r>
      <rPr>
        <sz val="9"/>
        <rFont val="Times New Roman"/>
        <family val="1"/>
      </rPr>
      <t>)</t>
    </r>
    <phoneticPr fontId="2"/>
  </si>
  <si>
    <t>①Rental and other operating revenues  (thousands of yen)</t>
  </si>
  <si>
    <t>②Property-related expenses  (thousands of yen)</t>
  </si>
  <si>
    <t>③NOI （＝①-②） (thousands of yen)</t>
  </si>
  <si>
    <t>⑤Rental operating income （＝③-④）  (thousands of yen)</t>
  </si>
  <si>
    <t>⑥Capital expenditures   (thousands of yen)</t>
  </si>
  <si>
    <t>⑦NCF （＝③-⑥）   (thousands of yen)</t>
  </si>
  <si>
    <t>Property management fee (Leasing management fees ) of ② (thousands of yen)</t>
  </si>
  <si>
    <t>Estimated amount of 1st yr to 12th yr (thousands of yen)</t>
  </si>
  <si>
    <r>
      <rPr>
        <sz val="10"/>
        <rFont val="ＭＳ 明朝"/>
        <family val="1"/>
        <charset val="128"/>
      </rPr>
      <t>※</t>
    </r>
    <phoneticPr fontId="2"/>
  </si>
  <si>
    <t>Mitsubishijuko 
Yokohama 
Building</t>
    <phoneticPr fontId="2"/>
  </si>
  <si>
    <t>KDX Sapporo Kitaguchi 
Building</t>
    <phoneticPr fontId="2"/>
  </si>
  <si>
    <r>
      <rPr>
        <sz val="9"/>
        <rFont val="ＭＳ 明朝"/>
        <family val="1"/>
        <charset val="128"/>
      </rPr>
      <t>　　</t>
    </r>
    <r>
      <rPr>
        <sz val="9"/>
        <rFont val="Times New Roman"/>
        <family val="1"/>
      </rPr>
      <t xml:space="preserve"> </t>
    </r>
    <phoneticPr fontId="2"/>
  </si>
  <si>
    <t>（Note）</t>
  </si>
  <si>
    <r>
      <t>KDX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Toranomon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1chome</t>
    </r>
    <r>
      <rPr>
        <sz val="9"/>
        <rFont val="ＭＳ Ｐ明朝"/>
        <family val="1"/>
        <charset val="128"/>
      </rPr>
      <t>　</t>
    </r>
    <r>
      <rPr>
        <sz val="9"/>
        <rFont val="Times New Roman"/>
        <family val="1"/>
      </rPr>
      <t>Building</t>
    </r>
    <phoneticPr fontId="2"/>
  </si>
  <si>
    <r>
      <t xml:space="preserve">KDX Shibuya
Nanpeidai </t>
    </r>
    <r>
      <rPr>
        <sz val="9"/>
        <rFont val="ＭＳ Ｐ明朝"/>
        <family val="1"/>
        <charset val="128"/>
      </rPr>
      <t xml:space="preserve">　
</t>
    </r>
    <r>
      <rPr>
        <sz val="9"/>
        <rFont val="Times New Roman"/>
        <family val="1"/>
      </rPr>
      <t>Building</t>
    </r>
    <phoneticPr fontId="2"/>
  </si>
  <si>
    <t>A124</t>
  </si>
  <si>
    <r>
      <t>Note</t>
    </r>
    <r>
      <rPr>
        <sz val="9"/>
        <rFont val="ＭＳ ゴシック"/>
        <family val="1"/>
        <charset val="128"/>
      </rPr>
      <t>：</t>
    </r>
    <r>
      <rPr>
        <sz val="9"/>
        <rFont val="Times New Roman"/>
        <family val="1"/>
      </rPr>
      <t xml:space="preserve"> Figures are not disclosed because the company that is the master lessee and the property manager has not given consent.</t>
    </r>
    <phoneticPr fontId="2"/>
  </si>
  <si>
    <t>As of April 30, 2016</t>
  </si>
  <si>
    <t>As of October 31, 2016</t>
  </si>
  <si>
    <t>As of April 30, 2017</t>
  </si>
  <si>
    <t>As of October 31, 2017</t>
  </si>
  <si>
    <t>As of April 30, 2018</t>
  </si>
  <si>
    <t>As of October 31, 2018</t>
  </si>
  <si>
    <t>As of April 30, 2019</t>
  </si>
  <si>
    <t>KDX Yokohama Kannai Building</t>
    <phoneticPr fontId="2"/>
  </si>
  <si>
    <t>KDX Hamamatsucho Place</t>
    <phoneticPr fontId="2"/>
  </si>
  <si>
    <t>Percentage of total acquisition price</t>
    <phoneticPr fontId="2"/>
  </si>
  <si>
    <t>KDX Kanda Kitaguchi Building</t>
    <phoneticPr fontId="2"/>
  </si>
  <si>
    <t>A125</t>
  </si>
  <si>
    <t>Chofu Center Building</t>
    <phoneticPr fontId="2"/>
  </si>
  <si>
    <t>A127</t>
    <phoneticPr fontId="2"/>
  </si>
  <si>
    <t>Tosabori 
Prime</t>
    <phoneticPr fontId="2"/>
  </si>
  <si>
    <t>A126</t>
    <phoneticPr fontId="2"/>
  </si>
  <si>
    <t>KDX 
Kanda Ekimae Building</t>
    <phoneticPr fontId="2"/>
  </si>
  <si>
    <t>Other Regional Areas</t>
  </si>
  <si>
    <t xml:space="preserve">A069 KDX Kobayashi-Doshomachi Building:  The rent for land to the land owner (Kobayashi Pharmaceutical Co., Ltd.) is stipulated according to specific terms  </t>
    <phoneticPr fontId="2"/>
  </si>
  <si>
    <t>Nihonbashi Horidomecho First</t>
    <phoneticPr fontId="2"/>
  </si>
  <si>
    <r>
      <t>Earnings Performance for the Individual Properties for the 31th Fiscal Period (May 1, 2020 to October 31, 2020)</t>
    </r>
    <r>
      <rPr>
        <b/>
        <sz val="12"/>
        <rFont val="ＭＳ 明朝"/>
        <family val="1"/>
        <charset val="128"/>
      </rPr>
      <t>：</t>
    </r>
    <r>
      <rPr>
        <b/>
        <sz val="12"/>
        <rFont val="Times New Roman"/>
        <family val="1"/>
      </rPr>
      <t>184days</t>
    </r>
    <r>
      <rPr>
        <b/>
        <sz val="12"/>
        <rFont val="ＭＳ 明朝"/>
        <family val="1"/>
        <charset val="128"/>
      </rPr>
      <t>　　※</t>
    </r>
    <r>
      <rPr>
        <b/>
        <sz val="12"/>
        <rFont val="Times New Roman"/>
        <family val="1"/>
      </rPr>
      <t>As of October 31, 2020</t>
    </r>
    <phoneticPr fontId="2"/>
  </si>
  <si>
    <t>Profit and Loss Information for the 31th Fiscal Period</t>
    <phoneticPr fontId="2"/>
  </si>
  <si>
    <t>Property tax for the year 2020 (thousands of yen)</t>
    <phoneticPr fontId="2"/>
  </si>
  <si>
    <t>A128</t>
  </si>
  <si>
    <t>Shinbashi 
M-SQUARE Bright</t>
    <phoneticPr fontId="2"/>
  </si>
  <si>
    <t>Total of 98 Properties</t>
    <phoneticPr fontId="2"/>
  </si>
  <si>
    <t xml:space="preserve">                                                                             under the land lease agreement and the annual rent to be paid is 107.9 million yen until the end of August 2024. </t>
    <phoneticPr fontId="2"/>
  </si>
  <si>
    <t xml:space="preserve">Total 2 Properties
Sold
</t>
    <phoneticPr fontId="2"/>
  </si>
  <si>
    <t>Total of 100 Properties</t>
    <phoneticPr fontId="2"/>
  </si>
  <si>
    <t>KDX Nihonbashi Honcho Building</t>
    <phoneticPr fontId="2"/>
  </si>
  <si>
    <t>KDX Nihonbashi Honcho Building (A068) and KDX Nihonbashi Edo-dori Building (A114) were sold on June 30, 2020.</t>
    <phoneticPr fontId="2"/>
  </si>
  <si>
    <t>*</t>
    <phoneticPr fontId="2"/>
  </si>
  <si>
    <t xml:space="preserve">        *Total: Cost-weighted average management period (days)</t>
    <phoneticPr fontId="2"/>
  </si>
  <si>
    <t>As of October 31, 2019</t>
  </si>
  <si>
    <t>As of April 30, 2020</t>
  </si>
  <si>
    <t>As of October 31, 2020</t>
  </si>
  <si>
    <t>As of October 31, 2020</t>
    <phoneticPr fontId="2"/>
  </si>
  <si>
    <r>
      <rPr>
        <sz val="9"/>
        <rFont val="ＭＳ Ｐ明朝"/>
        <family val="1"/>
        <charset val="128"/>
      </rPr>
      <t>⑦</t>
    </r>
    <r>
      <rPr>
        <sz val="9"/>
        <rFont val="Times New Roman"/>
        <family val="1"/>
      </rPr>
      <t xml:space="preserve">NCF </t>
    </r>
    <r>
      <rPr>
        <sz val="9"/>
        <rFont val="ＭＳ 明朝"/>
        <family val="1"/>
        <charset val="128"/>
      </rPr>
      <t>（＝</t>
    </r>
    <r>
      <rPr>
        <sz val="9"/>
        <rFont val="ＭＳ Ｐ明朝"/>
        <family val="1"/>
        <charset val="128"/>
      </rPr>
      <t>③</t>
    </r>
    <r>
      <rPr>
        <sz val="9"/>
        <rFont val="Times New Roman"/>
        <family val="1"/>
      </rPr>
      <t>-</t>
    </r>
    <r>
      <rPr>
        <sz val="9"/>
        <rFont val="ＭＳ Ｐ明朝"/>
        <family val="1"/>
        <charset val="128"/>
      </rPr>
      <t>⑥</t>
    </r>
    <r>
      <rPr>
        <sz val="9"/>
        <rFont val="ＭＳ 明朝"/>
        <family val="1"/>
        <charset val="128"/>
      </rPr>
      <t>）</t>
    </r>
    <r>
      <rPr>
        <sz val="9"/>
        <rFont val="Times New Roman"/>
        <family val="1"/>
      </rPr>
      <t xml:space="preserve"> (thousands of yen)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</si>
</sst>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1" formatCode="_ * #,##0_ ;_ * \-#,##0_ ;_ * &quot;-&quot;_ ;_ @_ "/>
    <numFmt numFmtId="176" formatCode="0.0%"/>
    <numFmt numFmtId="177" formatCode="###&quot;日&quot;"/>
    <numFmt numFmtId="178" formatCode="[$-411]ggge&quot;年&quot;m&quot;月&quot;d&quot;日&quot;;@"/>
    <numFmt numFmtId="179" formatCode="_ * #,##0_ ;_ * &quot;▲&quot;#,##0_ ;_ * &quot;-&quot;_ ;_ @_ "/>
    <numFmt numFmtId="180" formatCode="_ * 0.00%_ ;_ * &quot;▲&quot;0.00%_ ;_ @_ "/>
    <numFmt numFmtId="181" formatCode="_ * 0.0%_ ;_ * &quot;▲&quot;0.0%_ ;_ @_ "/>
    <numFmt numFmtId="182" formatCode="_ * #,##0.00_ ;_ * &quot;▲&quot;#,##0.00_ ;_ * &quot;-&quot;_ ;_ @_ "/>
    <numFmt numFmtId="183" formatCode="_ * #,##0_ ;_ * &quot;△&quot;#,##0_ ;_ * &quot;-&quot;_ ;_ @_ "/>
    <numFmt numFmtId="184" formatCode="#,##0_ ;[Red]\-#,##0\ "/>
    <numFmt numFmtId="185" formatCode="#,##0_ "/>
    <numFmt numFmtId="186" formatCode="[$-409]mmmm\ d\,\ yyyy;@"/>
    <numFmt numFmtId="187" formatCode="###&quot;days&quot;"/>
    <numFmt numFmtId="188" formatCode="_ * #,##0_ ;_ * &quot;▲&quot;#,##0_ ;_ * &quot;0&quot;_ ;_ @_ "/>
    <numFmt numFmtId="189" formatCode="_ * #,##0.0%_ ;_ * &quot;△&quot;#,##0.0%_ ;_ * &quot;-&quot;_ ;_ @_ "/>
  </numFmts>
  <fonts count="2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2"/>
      <color theme="0"/>
      <name val="Times New Roman"/>
      <family val="1"/>
    </font>
    <font>
      <sz val="9"/>
      <color indexed="9"/>
      <name val="Times New Roman"/>
      <family val="1"/>
    </font>
    <font>
      <sz val="11"/>
      <color indexed="9"/>
      <name val="Times New Roman"/>
      <family val="1"/>
    </font>
    <font>
      <b/>
      <sz val="14"/>
      <name val="Times New Roman"/>
      <family val="1"/>
    </font>
    <font>
      <b/>
      <sz val="14"/>
      <name val="ＭＳ Ｐゴシック"/>
      <family val="3"/>
      <charset val="128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ＭＳ Ｐ明朝"/>
      <family val="1"/>
      <charset val="128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sz val="9"/>
      <color indexed="14"/>
      <name val="Times New Roman"/>
      <family val="1"/>
    </font>
    <font>
      <b/>
      <sz val="9"/>
      <name val="Times New Roman"/>
      <family val="1"/>
    </font>
    <font>
      <sz val="9"/>
      <name val="ＭＳ ゴシック"/>
      <family val="1"/>
      <charset val="128"/>
    </font>
    <font>
      <sz val="9"/>
      <name val="Times New Roman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43">
    <xf numFmtId="0" fontId="0" fillId="0" borderId="0" xfId="0">
      <alignment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 shrinkToFit="1"/>
    </xf>
    <xf numFmtId="0" fontId="8" fillId="0" borderId="0" xfId="0" applyFont="1" applyFill="1">
      <alignment vertical="center"/>
    </xf>
    <xf numFmtId="0" fontId="9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11" fillId="0" borderId="0" xfId="0" applyFont="1" applyFill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Fill="1" applyAlignment="1">
      <alignment vertical="center" shrinkToFit="1"/>
    </xf>
    <xf numFmtId="0" fontId="15" fillId="0" borderId="0" xfId="0" applyFont="1" applyFill="1">
      <alignment vertical="center"/>
    </xf>
    <xf numFmtId="0" fontId="16" fillId="0" borderId="0" xfId="0" applyFont="1" applyFill="1">
      <alignment vertical="center"/>
    </xf>
    <xf numFmtId="0" fontId="14" fillId="0" borderId="0" xfId="0" applyFont="1" applyFill="1">
      <alignment vertical="center"/>
    </xf>
    <xf numFmtId="0" fontId="16" fillId="0" borderId="23" xfId="0" applyFont="1" applyFill="1" applyBorder="1">
      <alignment vertical="center"/>
    </xf>
    <xf numFmtId="0" fontId="15" fillId="0" borderId="23" xfId="0" applyFont="1" applyFill="1" applyBorder="1">
      <alignment vertical="center"/>
    </xf>
    <xf numFmtId="0" fontId="17" fillId="0" borderId="0" xfId="0" applyFont="1" applyFill="1">
      <alignment vertical="center"/>
    </xf>
    <xf numFmtId="0" fontId="16" fillId="0" borderId="2" xfId="0" applyFont="1" applyFill="1" applyBorder="1">
      <alignment vertical="center"/>
    </xf>
    <xf numFmtId="0" fontId="16" fillId="0" borderId="3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horizontal="left" vertical="center"/>
    </xf>
    <xf numFmtId="0" fontId="16" fillId="0" borderId="32" xfId="0" applyFont="1" applyFill="1" applyBorder="1">
      <alignment vertical="center"/>
    </xf>
    <xf numFmtId="0" fontId="16" fillId="0" borderId="3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>
      <alignment vertical="center"/>
    </xf>
    <xf numFmtId="0" fontId="16" fillId="0" borderId="33" xfId="0" applyFont="1" applyFill="1" applyBorder="1">
      <alignment vertical="center"/>
    </xf>
    <xf numFmtId="0" fontId="16" fillId="0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5" xfId="0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16" fillId="0" borderId="25" xfId="0" applyFont="1" applyFill="1" applyBorder="1" applyAlignment="1">
      <alignment horizontal="left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left" vertical="center"/>
    </xf>
    <xf numFmtId="0" fontId="16" fillId="0" borderId="26" xfId="0" applyFont="1" applyFill="1" applyBorder="1" applyAlignment="1">
      <alignment horizontal="left" vertical="center"/>
    </xf>
    <xf numFmtId="0" fontId="16" fillId="0" borderId="35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17" fillId="0" borderId="3" xfId="0" applyFont="1" applyFill="1" applyBorder="1" applyAlignment="1">
      <alignment vertical="center" wrapText="1" shrinkToFi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6" fillId="0" borderId="5" xfId="0" applyFont="1" applyBorder="1" applyAlignment="1">
      <alignment vertical="center"/>
    </xf>
    <xf numFmtId="186" fontId="16" fillId="0" borderId="7" xfId="0" applyNumberFormat="1" applyFont="1" applyBorder="1" applyAlignment="1">
      <alignment horizontal="center" vertical="center" shrinkToFit="1"/>
    </xf>
    <xf numFmtId="178" fontId="16" fillId="0" borderId="4" xfId="0" applyNumberFormat="1" applyFont="1" applyBorder="1" applyAlignment="1">
      <alignment horizontal="center" vertical="center" shrinkToFit="1"/>
    </xf>
    <xf numFmtId="178" fontId="16" fillId="0" borderId="0" xfId="0" applyNumberFormat="1" applyFont="1" applyBorder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17" fillId="0" borderId="7" xfId="0" applyFont="1" applyBorder="1" applyAlignment="1">
      <alignment vertical="center" shrinkToFit="1"/>
    </xf>
    <xf numFmtId="179" fontId="19" fillId="2" borderId="7" xfId="2" applyNumberFormat="1" applyFont="1" applyFill="1" applyBorder="1">
      <alignment vertical="center"/>
    </xf>
    <xf numFmtId="179" fontId="19" fillId="0" borderId="7" xfId="2" applyNumberFormat="1" applyFont="1" applyFill="1" applyBorder="1">
      <alignment vertical="center"/>
    </xf>
    <xf numFmtId="179" fontId="19" fillId="2" borderId="5" xfId="2" applyNumberFormat="1" applyFont="1" applyFill="1" applyBorder="1">
      <alignment vertical="center"/>
    </xf>
    <xf numFmtId="179" fontId="19" fillId="2" borderId="8" xfId="2" applyNumberFormat="1" applyFont="1" applyFill="1" applyBorder="1">
      <alignment vertical="center"/>
    </xf>
    <xf numFmtId="179" fontId="19" fillId="2" borderId="0" xfId="2" applyNumberFormat="1" applyFont="1" applyFill="1" applyBorder="1">
      <alignment vertical="center"/>
    </xf>
    <xf numFmtId="179" fontId="17" fillId="0" borderId="0" xfId="0" applyNumberFormat="1" applyFont="1">
      <alignment vertical="center"/>
    </xf>
    <xf numFmtId="179" fontId="16" fillId="0" borderId="0" xfId="0" applyNumberFormat="1" applyFont="1">
      <alignment vertical="center"/>
    </xf>
    <xf numFmtId="176" fontId="19" fillId="2" borderId="9" xfId="2" applyNumberFormat="1" applyFont="1" applyFill="1" applyBorder="1">
      <alignment vertical="center"/>
    </xf>
    <xf numFmtId="176" fontId="19" fillId="0" borderId="9" xfId="2" applyNumberFormat="1" applyFont="1" applyFill="1" applyBorder="1">
      <alignment vertical="center"/>
    </xf>
    <xf numFmtId="176" fontId="19" fillId="2" borderId="13" xfId="2" applyNumberFormat="1" applyFont="1" applyFill="1" applyBorder="1">
      <alignment vertical="center"/>
    </xf>
    <xf numFmtId="176" fontId="19" fillId="2" borderId="4" xfId="2" applyNumberFormat="1" applyFont="1" applyFill="1" applyBorder="1">
      <alignment vertical="center"/>
    </xf>
    <xf numFmtId="176" fontId="19" fillId="2" borderId="0" xfId="2" applyNumberFormat="1" applyFont="1" applyFill="1" applyBorder="1">
      <alignment vertical="center"/>
    </xf>
    <xf numFmtId="176" fontId="17" fillId="0" borderId="0" xfId="0" applyNumberFormat="1" applyFont="1">
      <alignment vertical="center"/>
    </xf>
    <xf numFmtId="176" fontId="16" fillId="0" borderId="0" xfId="0" applyNumberFormat="1" applyFont="1">
      <alignment vertical="center"/>
    </xf>
    <xf numFmtId="0" fontId="17" fillId="0" borderId="10" xfId="0" applyFont="1" applyBorder="1" applyAlignment="1">
      <alignment vertical="center" shrinkToFit="1"/>
    </xf>
    <xf numFmtId="179" fontId="19" fillId="2" borderId="10" xfId="2" applyNumberFormat="1" applyFont="1" applyFill="1" applyBorder="1">
      <alignment vertical="center"/>
    </xf>
    <xf numFmtId="179" fontId="19" fillId="0" borderId="10" xfId="2" applyNumberFormat="1" applyFont="1" applyFill="1" applyBorder="1">
      <alignment vertical="center"/>
    </xf>
    <xf numFmtId="179" fontId="19" fillId="2" borderId="11" xfId="2" applyNumberFormat="1" applyFont="1" applyFill="1" applyBorder="1">
      <alignment vertical="center"/>
    </xf>
    <xf numFmtId="179" fontId="19" fillId="2" borderId="12" xfId="2" applyNumberFormat="1" applyFont="1" applyFill="1" applyBorder="1">
      <alignment vertical="center"/>
    </xf>
    <xf numFmtId="0" fontId="17" fillId="0" borderId="9" xfId="0" applyFont="1" applyBorder="1" applyAlignment="1">
      <alignment vertical="center" shrinkToFit="1"/>
    </xf>
    <xf numFmtId="179" fontId="19" fillId="2" borderId="9" xfId="2" applyNumberFormat="1" applyFont="1" applyFill="1" applyBorder="1">
      <alignment vertical="center"/>
    </xf>
    <xf numFmtId="179" fontId="19" fillId="0" borderId="9" xfId="2" applyNumberFormat="1" applyFont="1" applyFill="1" applyBorder="1">
      <alignment vertical="center"/>
    </xf>
    <xf numFmtId="179" fontId="19" fillId="2" borderId="13" xfId="2" applyNumberFormat="1" applyFont="1" applyFill="1" applyBorder="1">
      <alignment vertical="center"/>
    </xf>
    <xf numFmtId="179" fontId="19" fillId="2" borderId="4" xfId="2" applyNumberFormat="1" applyFont="1" applyFill="1" applyBorder="1">
      <alignment vertical="center"/>
    </xf>
    <xf numFmtId="176" fontId="17" fillId="0" borderId="14" xfId="0" applyNumberFormat="1" applyFont="1" applyBorder="1" applyAlignment="1">
      <alignment vertical="center" shrinkToFit="1"/>
    </xf>
    <xf numFmtId="176" fontId="19" fillId="2" borderId="14" xfId="2" applyNumberFormat="1" applyFont="1" applyFill="1" applyBorder="1">
      <alignment vertical="center"/>
    </xf>
    <xf numFmtId="176" fontId="19" fillId="0" borderId="14" xfId="2" applyNumberFormat="1" applyFont="1" applyFill="1" applyBorder="1">
      <alignment vertical="center"/>
    </xf>
    <xf numFmtId="176" fontId="19" fillId="2" borderId="15" xfId="2" applyNumberFormat="1" applyFont="1" applyFill="1" applyBorder="1">
      <alignment vertical="center"/>
    </xf>
    <xf numFmtId="0" fontId="17" fillId="0" borderId="18" xfId="0" applyFont="1" applyBorder="1" applyAlignment="1">
      <alignment vertical="center" shrinkToFit="1"/>
    </xf>
    <xf numFmtId="179" fontId="19" fillId="2" borderId="18" xfId="2" applyNumberFormat="1" applyFont="1" applyFill="1" applyBorder="1" applyAlignment="1">
      <alignment horizontal="right" vertical="center"/>
    </xf>
    <xf numFmtId="179" fontId="19" fillId="0" borderId="18" xfId="2" applyNumberFormat="1" applyFont="1" applyFill="1" applyBorder="1" applyAlignment="1">
      <alignment horizontal="right" vertical="center"/>
    </xf>
    <xf numFmtId="179" fontId="19" fillId="2" borderId="27" xfId="2" applyNumberFormat="1" applyFont="1" applyFill="1" applyBorder="1" applyAlignment="1">
      <alignment horizontal="right" vertical="center"/>
    </xf>
    <xf numFmtId="179" fontId="19" fillId="2" borderId="4" xfId="2" applyNumberFormat="1" applyFont="1" applyFill="1" applyBorder="1" applyAlignment="1">
      <alignment horizontal="right" vertical="center"/>
    </xf>
    <xf numFmtId="179" fontId="19" fillId="2" borderId="0" xfId="2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182" fontId="19" fillId="2" borderId="10" xfId="2" applyNumberFormat="1" applyFont="1" applyFill="1" applyBorder="1">
      <alignment vertical="center"/>
    </xf>
    <xf numFmtId="182" fontId="19" fillId="0" borderId="10" xfId="2" applyNumberFormat="1" applyFont="1" applyFill="1" applyBorder="1">
      <alignment vertical="center"/>
    </xf>
    <xf numFmtId="182" fontId="19" fillId="2" borderId="11" xfId="2" applyNumberFormat="1" applyFont="1" applyFill="1" applyBorder="1">
      <alignment vertical="center"/>
    </xf>
    <xf numFmtId="182" fontId="19" fillId="0" borderId="12" xfId="2" applyNumberFormat="1" applyFont="1" applyFill="1" applyBorder="1">
      <alignment vertical="center"/>
    </xf>
    <xf numFmtId="182" fontId="19" fillId="0" borderId="0" xfId="2" applyNumberFormat="1" applyFont="1" applyFill="1" applyBorder="1">
      <alignment vertical="center"/>
    </xf>
    <xf numFmtId="182" fontId="17" fillId="0" borderId="0" xfId="0" applyNumberFormat="1" applyFont="1">
      <alignment vertical="center"/>
    </xf>
    <xf numFmtId="182" fontId="16" fillId="0" borderId="0" xfId="0" applyNumberFormat="1" applyFont="1">
      <alignment vertical="center"/>
    </xf>
    <xf numFmtId="0" fontId="17" fillId="0" borderId="16" xfId="0" applyFont="1" applyBorder="1" applyAlignment="1">
      <alignment vertical="center" shrinkToFit="1"/>
    </xf>
    <xf numFmtId="182" fontId="19" fillId="2" borderId="16" xfId="2" applyNumberFormat="1" applyFont="1" applyFill="1" applyBorder="1">
      <alignment vertical="center"/>
    </xf>
    <xf numFmtId="182" fontId="19" fillId="0" borderId="16" xfId="2" applyNumberFormat="1" applyFont="1" applyFill="1" applyBorder="1">
      <alignment vertical="center"/>
    </xf>
    <xf numFmtId="182" fontId="19" fillId="2" borderId="17" xfId="2" applyNumberFormat="1" applyFont="1" applyFill="1" applyBorder="1">
      <alignment vertical="center"/>
    </xf>
    <xf numFmtId="176" fontId="17" fillId="0" borderId="16" xfId="0" applyNumberFormat="1" applyFont="1" applyBorder="1" applyAlignment="1">
      <alignment vertical="center" shrinkToFit="1"/>
    </xf>
    <xf numFmtId="176" fontId="19" fillId="2" borderId="16" xfId="2" applyNumberFormat="1" applyFont="1" applyFill="1" applyBorder="1">
      <alignment vertical="center"/>
    </xf>
    <xf numFmtId="176" fontId="19" fillId="0" borderId="16" xfId="2" applyNumberFormat="1" applyFont="1" applyFill="1" applyBorder="1">
      <alignment vertical="center"/>
    </xf>
    <xf numFmtId="176" fontId="19" fillId="2" borderId="17" xfId="2" applyNumberFormat="1" applyFont="1" applyFill="1" applyBorder="1">
      <alignment vertical="center"/>
    </xf>
    <xf numFmtId="176" fontId="17" fillId="0" borderId="9" xfId="0" applyNumberFormat="1" applyFont="1" applyFill="1" applyBorder="1" applyAlignment="1">
      <alignment horizontal="left" vertical="center" indent="6" shrinkToFit="1"/>
    </xf>
    <xf numFmtId="176" fontId="17" fillId="0" borderId="9" xfId="0" applyNumberFormat="1" applyFont="1" applyFill="1" applyBorder="1" applyAlignment="1">
      <alignment horizontal="left" vertical="distributed" indent="6" shrinkToFit="1"/>
    </xf>
    <xf numFmtId="176" fontId="19" fillId="0" borderId="9" xfId="2" applyNumberFormat="1" applyFont="1" applyFill="1" applyBorder="1" applyAlignment="1">
      <alignment horizontal="right" vertical="center"/>
    </xf>
    <xf numFmtId="176" fontId="19" fillId="0" borderId="9" xfId="1" applyNumberFormat="1" applyFont="1" applyFill="1" applyBorder="1">
      <alignment vertical="center"/>
    </xf>
    <xf numFmtId="176" fontId="19" fillId="2" borderId="9" xfId="2" applyNumberFormat="1" applyFont="1" applyFill="1" applyBorder="1" applyAlignment="1">
      <alignment horizontal="right" vertical="center"/>
    </xf>
    <xf numFmtId="176" fontId="19" fillId="2" borderId="9" xfId="1" applyNumberFormat="1" applyFont="1" applyFill="1" applyBorder="1">
      <alignment vertical="center"/>
    </xf>
    <xf numFmtId="176" fontId="19" fillId="0" borderId="0" xfId="2" applyNumberFormat="1" applyFont="1" applyFill="1" applyBorder="1">
      <alignment vertical="center"/>
    </xf>
    <xf numFmtId="176" fontId="17" fillId="0" borderId="0" xfId="0" applyNumberFormat="1" applyFont="1" applyFill="1">
      <alignment vertical="center"/>
    </xf>
    <xf numFmtId="176" fontId="16" fillId="0" borderId="0" xfId="0" applyNumberFormat="1" applyFont="1" applyFill="1">
      <alignment vertical="center"/>
    </xf>
    <xf numFmtId="176" fontId="19" fillId="0" borderId="13" xfId="2" applyNumberFormat="1" applyFont="1" applyFill="1" applyBorder="1">
      <alignment vertical="center"/>
    </xf>
    <xf numFmtId="176" fontId="19" fillId="0" borderId="4" xfId="2" applyNumberFormat="1" applyFont="1" applyFill="1" applyBorder="1">
      <alignment vertical="center"/>
    </xf>
    <xf numFmtId="0" fontId="17" fillId="0" borderId="1" xfId="0" applyFont="1" applyBorder="1" applyAlignment="1">
      <alignment horizontal="left" vertical="center" shrinkToFit="1"/>
    </xf>
    <xf numFmtId="187" fontId="19" fillId="2" borderId="1" xfId="2" applyNumberFormat="1" applyFont="1" applyFill="1" applyBorder="1" applyAlignment="1">
      <alignment horizontal="right" vertical="center"/>
    </xf>
    <xf numFmtId="187" fontId="19" fillId="2" borderId="34" xfId="2" applyNumberFormat="1" applyFont="1" applyFill="1" applyBorder="1" applyAlignment="1">
      <alignment horizontal="right" vertical="center"/>
    </xf>
    <xf numFmtId="177" fontId="19" fillId="0" borderId="0" xfId="2" applyNumberFormat="1" applyFont="1" applyFill="1" applyBorder="1" applyAlignment="1">
      <alignment horizontal="left" vertical="center"/>
    </xf>
    <xf numFmtId="38" fontId="17" fillId="0" borderId="9" xfId="2" applyFont="1" applyBorder="1" applyAlignment="1">
      <alignment vertical="center" shrinkToFit="1"/>
    </xf>
    <xf numFmtId="179" fontId="20" fillId="0" borderId="0" xfId="2" applyNumberFormat="1" applyFont="1">
      <alignment vertical="center"/>
    </xf>
    <xf numFmtId="179" fontId="16" fillId="0" borderId="0" xfId="2" applyNumberFormat="1" applyFont="1">
      <alignment vertical="center"/>
    </xf>
    <xf numFmtId="38" fontId="17" fillId="0" borderId="9" xfId="2" applyFont="1" applyBorder="1" applyAlignment="1">
      <alignment horizontal="left" vertical="center" indent="1" shrinkToFit="1"/>
    </xf>
    <xf numFmtId="179" fontId="19" fillId="0" borderId="4" xfId="2" applyNumberFormat="1" applyFont="1" applyFill="1" applyBorder="1" applyAlignment="1">
      <alignment horizontal="right"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7" fillId="0" borderId="0" xfId="2" applyNumberFormat="1" applyFont="1">
      <alignment vertical="center"/>
    </xf>
    <xf numFmtId="38" fontId="17" fillId="0" borderId="14" xfId="2" applyFont="1" applyBorder="1" applyAlignment="1">
      <alignment horizontal="left" vertical="center" indent="1" shrinkToFit="1"/>
    </xf>
    <xf numFmtId="179" fontId="19" fillId="2" borderId="14" xfId="2" applyNumberFormat="1" applyFont="1" applyFill="1" applyBorder="1">
      <alignment vertical="center"/>
    </xf>
    <xf numFmtId="179" fontId="19" fillId="0" borderId="14" xfId="2" applyNumberFormat="1" applyFont="1" applyFill="1" applyBorder="1">
      <alignment vertical="center"/>
    </xf>
    <xf numFmtId="179" fontId="19" fillId="2" borderId="19" xfId="2" applyNumberFormat="1" applyFont="1" applyFill="1" applyBorder="1">
      <alignment vertical="center"/>
    </xf>
    <xf numFmtId="179" fontId="19" fillId="0" borderId="21" xfId="2" applyNumberFormat="1" applyFont="1" applyFill="1" applyBorder="1" applyAlignment="1">
      <alignment horizontal="right" vertical="center"/>
    </xf>
    <xf numFmtId="179" fontId="19" fillId="2" borderId="9" xfId="2" applyNumberFormat="1" applyFont="1" applyFill="1" applyBorder="1" applyAlignment="1">
      <alignment horizontal="right" vertical="center"/>
    </xf>
    <xf numFmtId="179" fontId="19" fillId="0" borderId="9" xfId="2" applyNumberFormat="1" applyFont="1" applyFill="1" applyBorder="1" applyAlignment="1">
      <alignment horizontal="right" vertical="center"/>
    </xf>
    <xf numFmtId="179" fontId="19" fillId="2" borderId="13" xfId="2" applyNumberFormat="1" applyFont="1" applyFill="1" applyBorder="1" applyAlignment="1">
      <alignment horizontal="right" vertical="center"/>
    </xf>
    <xf numFmtId="179" fontId="19" fillId="0" borderId="20" xfId="2" applyNumberFormat="1" applyFont="1" applyFill="1" applyBorder="1" applyAlignment="1">
      <alignment horizontal="right" vertical="center"/>
    </xf>
    <xf numFmtId="185" fontId="19" fillId="0" borderId="9" xfId="2" applyNumberFormat="1" applyFont="1" applyFill="1" applyBorder="1" applyAlignment="1">
      <alignment horizontal="right" vertical="center"/>
    </xf>
    <xf numFmtId="184" fontId="19" fillId="0" borderId="9" xfId="2" applyNumberFormat="1" applyFont="1" applyFill="1" applyBorder="1" applyAlignment="1">
      <alignment horizontal="right" vertical="center"/>
    </xf>
    <xf numFmtId="184" fontId="19" fillId="2" borderId="9" xfId="2" applyNumberFormat="1" applyFont="1" applyFill="1" applyBorder="1" applyAlignment="1">
      <alignment horizontal="right" vertical="center"/>
    </xf>
    <xf numFmtId="41" fontId="19" fillId="0" borderId="9" xfId="2" applyNumberFormat="1" applyFont="1" applyFill="1" applyBorder="1" applyAlignment="1">
      <alignment horizontal="right" vertical="center"/>
    </xf>
    <xf numFmtId="38" fontId="17" fillId="0" borderId="16" xfId="2" applyFont="1" applyBorder="1" applyAlignment="1">
      <alignment vertical="center" shrinkToFit="1"/>
    </xf>
    <xf numFmtId="183" fontId="19" fillId="2" borderId="16" xfId="2" applyNumberFormat="1" applyFont="1" applyFill="1" applyBorder="1">
      <alignment vertical="center"/>
    </xf>
    <xf numFmtId="183" fontId="19" fillId="0" borderId="16" xfId="2" applyNumberFormat="1" applyFont="1" applyFill="1" applyBorder="1">
      <alignment vertical="center"/>
    </xf>
    <xf numFmtId="183" fontId="19" fillId="2" borderId="17" xfId="2" applyNumberFormat="1" applyFont="1" applyFill="1" applyBorder="1">
      <alignment vertical="center"/>
    </xf>
    <xf numFmtId="183" fontId="19" fillId="0" borderId="20" xfId="2" applyNumberFormat="1" applyFont="1" applyFill="1" applyBorder="1" applyAlignment="1">
      <alignment horizontal="right" vertical="center"/>
    </xf>
    <xf numFmtId="183" fontId="19" fillId="0" borderId="0" xfId="2" applyNumberFormat="1" applyFont="1" applyFill="1" applyBorder="1" applyAlignment="1">
      <alignment horizontal="right" vertical="center"/>
    </xf>
    <xf numFmtId="183" fontId="17" fillId="0" borderId="0" xfId="2" applyNumberFormat="1" applyFont="1">
      <alignment vertical="center"/>
    </xf>
    <xf numFmtId="183" fontId="16" fillId="0" borderId="0" xfId="2" applyNumberFormat="1" applyFont="1">
      <alignment vertical="center"/>
    </xf>
    <xf numFmtId="179" fontId="19" fillId="2" borderId="16" xfId="2" applyNumberFormat="1" applyFont="1" applyFill="1" applyBorder="1">
      <alignment vertical="center"/>
    </xf>
    <xf numFmtId="179" fontId="19" fillId="0" borderId="16" xfId="2" applyNumberFormat="1" applyFont="1" applyFill="1" applyBorder="1">
      <alignment vertical="center"/>
    </xf>
    <xf numFmtId="183" fontId="19" fillId="2" borderId="10" xfId="2" applyNumberFormat="1" applyFont="1" applyFill="1" applyBorder="1">
      <alignment vertical="center"/>
    </xf>
    <xf numFmtId="183" fontId="19" fillId="0" borderId="10" xfId="2" applyNumberFormat="1" applyFont="1" applyFill="1" applyBorder="1">
      <alignment vertical="center"/>
    </xf>
    <xf numFmtId="183" fontId="19" fillId="0" borderId="11" xfId="2" applyNumberFormat="1" applyFont="1" applyFill="1" applyBorder="1">
      <alignment vertical="center"/>
    </xf>
    <xf numFmtId="38" fontId="17" fillId="0" borderId="10" xfId="2" applyFont="1" applyBorder="1" applyAlignment="1">
      <alignment vertical="center" shrinkToFit="1"/>
    </xf>
    <xf numFmtId="179" fontId="19" fillId="2" borderId="10" xfId="2" applyNumberFormat="1" applyFont="1" applyFill="1" applyBorder="1" applyAlignment="1">
      <alignment horizontal="right" vertical="center"/>
    </xf>
    <xf numFmtId="179" fontId="19" fillId="0" borderId="10" xfId="2" applyNumberFormat="1" applyFont="1" applyFill="1" applyBorder="1" applyAlignment="1">
      <alignment horizontal="right" vertical="center"/>
    </xf>
    <xf numFmtId="183" fontId="19" fillId="2" borderId="28" xfId="2" applyNumberFormat="1" applyFont="1" applyFill="1" applyBorder="1">
      <alignment vertical="center"/>
    </xf>
    <xf numFmtId="183" fontId="19" fillId="0" borderId="28" xfId="2" applyNumberFormat="1" applyFont="1" applyFill="1" applyBorder="1">
      <alignment vertical="center"/>
    </xf>
    <xf numFmtId="183" fontId="19" fillId="0" borderId="29" xfId="2" applyNumberFormat="1" applyFont="1" applyFill="1" applyBorder="1">
      <alignment vertical="center"/>
    </xf>
    <xf numFmtId="38" fontId="17" fillId="0" borderId="18" xfId="2" applyFont="1" applyBorder="1" applyAlignment="1">
      <alignment vertical="center" shrinkToFit="1"/>
    </xf>
    <xf numFmtId="176" fontId="19" fillId="2" borderId="18" xfId="2" applyNumberFormat="1" applyFont="1" applyFill="1" applyBorder="1" applyAlignment="1">
      <alignment horizontal="right" vertical="center"/>
    </xf>
    <xf numFmtId="176" fontId="19" fillId="2" borderId="18" xfId="2" applyNumberFormat="1" applyFont="1" applyFill="1" applyBorder="1">
      <alignment vertical="center"/>
    </xf>
    <xf numFmtId="176" fontId="19" fillId="2" borderId="18" xfId="1" applyNumberFormat="1" applyFont="1" applyFill="1" applyBorder="1">
      <alignment vertical="center"/>
    </xf>
    <xf numFmtId="176" fontId="19" fillId="0" borderId="18" xfId="2" applyNumberFormat="1" applyFont="1" applyFill="1" applyBorder="1">
      <alignment vertical="center"/>
    </xf>
    <xf numFmtId="176" fontId="19" fillId="2" borderId="22" xfId="2" applyNumberFormat="1" applyFont="1" applyFill="1" applyBorder="1">
      <alignment vertical="center"/>
    </xf>
    <xf numFmtId="181" fontId="19" fillId="2" borderId="0" xfId="2" applyNumberFormat="1" applyFont="1" applyFill="1" applyBorder="1">
      <alignment vertical="center"/>
    </xf>
    <xf numFmtId="181" fontId="17" fillId="0" borderId="0" xfId="2" applyNumberFormat="1" applyFont="1">
      <alignment vertical="center"/>
    </xf>
    <xf numFmtId="181" fontId="16" fillId="0" borderId="0" xfId="2" applyNumberFormat="1" applyFont="1">
      <alignment vertical="center"/>
    </xf>
    <xf numFmtId="179" fontId="19" fillId="0" borderId="11" xfId="2" applyNumberFormat="1" applyFont="1" applyFill="1" applyBorder="1">
      <alignment vertical="center"/>
    </xf>
    <xf numFmtId="179" fontId="17" fillId="0" borderId="0" xfId="2" applyNumberFormat="1" applyFont="1" applyFill="1">
      <alignment vertical="center"/>
    </xf>
    <xf numFmtId="179" fontId="16" fillId="0" borderId="0" xfId="2" applyNumberFormat="1" applyFont="1" applyFill="1">
      <alignment vertical="center"/>
    </xf>
    <xf numFmtId="38" fontId="17" fillId="0" borderId="14" xfId="2" applyFont="1" applyBorder="1" applyAlignment="1">
      <alignment vertical="center" shrinkToFit="1"/>
    </xf>
    <xf numFmtId="176" fontId="19" fillId="2" borderId="14" xfId="1" applyNumberFormat="1" applyFont="1" applyFill="1" applyBorder="1">
      <alignment vertical="center"/>
    </xf>
    <xf numFmtId="176" fontId="19" fillId="2" borderId="14" xfId="2" applyNumberFormat="1" applyFont="1" applyFill="1" applyBorder="1" applyAlignment="1">
      <alignment horizontal="right" vertical="center"/>
    </xf>
    <xf numFmtId="176" fontId="19" fillId="2" borderId="21" xfId="2" applyNumberFormat="1" applyFont="1" applyFill="1" applyBorder="1">
      <alignment vertical="center"/>
    </xf>
    <xf numFmtId="180" fontId="19" fillId="2" borderId="0" xfId="2" applyNumberFormat="1" applyFont="1" applyFill="1" applyBorder="1">
      <alignment vertical="center"/>
    </xf>
    <xf numFmtId="180" fontId="17" fillId="0" borderId="0" xfId="2" applyNumberFormat="1" applyFont="1">
      <alignment vertical="center"/>
    </xf>
    <xf numFmtId="180" fontId="16" fillId="0" borderId="0" xfId="2" applyNumberFormat="1" applyFont="1">
      <alignment vertical="center"/>
    </xf>
    <xf numFmtId="38" fontId="19" fillId="2" borderId="16" xfId="2" applyFont="1" applyFill="1" applyBorder="1">
      <alignment vertical="center"/>
    </xf>
    <xf numFmtId="38" fontId="19" fillId="0" borderId="16" xfId="2" applyFont="1" applyFill="1" applyBorder="1">
      <alignment vertical="center"/>
    </xf>
    <xf numFmtId="38" fontId="19" fillId="2" borderId="17" xfId="2" applyFont="1" applyFill="1" applyBorder="1">
      <alignment vertical="center"/>
    </xf>
    <xf numFmtId="38" fontId="19" fillId="2" borderId="4" xfId="2" applyFont="1" applyFill="1" applyBorder="1">
      <alignment vertical="center"/>
    </xf>
    <xf numFmtId="38" fontId="19" fillId="2" borderId="0" xfId="2" applyFont="1" applyFill="1" applyBorder="1">
      <alignment vertical="center"/>
    </xf>
    <xf numFmtId="38" fontId="17" fillId="0" borderId="0" xfId="2" applyFont="1">
      <alignment vertical="center"/>
    </xf>
    <xf numFmtId="38" fontId="16" fillId="0" borderId="0" xfId="2" applyFont="1">
      <alignment vertical="center"/>
    </xf>
    <xf numFmtId="0" fontId="17" fillId="0" borderId="9" xfId="2" applyNumberFormat="1" applyFont="1" applyBorder="1" applyAlignment="1">
      <alignment vertical="center" shrinkToFit="1"/>
    </xf>
    <xf numFmtId="38" fontId="17" fillId="0" borderId="30" xfId="2" applyFont="1" applyBorder="1" applyAlignment="1">
      <alignment horizontal="left" vertical="center" shrinkToFit="1"/>
    </xf>
    <xf numFmtId="179" fontId="19" fillId="2" borderId="30" xfId="2" applyNumberFormat="1" applyFont="1" applyFill="1" applyBorder="1">
      <alignment vertical="center"/>
    </xf>
    <xf numFmtId="179" fontId="19" fillId="0" borderId="30" xfId="2" applyNumberFormat="1" applyFont="1" applyFill="1" applyBorder="1">
      <alignment vertical="center"/>
    </xf>
    <xf numFmtId="0" fontId="17" fillId="0" borderId="0" xfId="0" applyFont="1" applyFill="1" applyAlignment="1">
      <alignment vertical="center" shrinkToFit="1"/>
    </xf>
    <xf numFmtId="0" fontId="16" fillId="0" borderId="0" xfId="0" applyFont="1" applyFill="1" applyAlignment="1">
      <alignment horizontal="right" vertical="center"/>
    </xf>
    <xf numFmtId="0" fontId="16" fillId="0" borderId="0" xfId="0" applyFont="1">
      <alignment vertical="center"/>
    </xf>
    <xf numFmtId="0" fontId="17" fillId="0" borderId="0" xfId="0" applyFont="1" applyAlignment="1">
      <alignment vertical="center" shrinkToFit="1"/>
    </xf>
    <xf numFmtId="0" fontId="17" fillId="0" borderId="0" xfId="0" applyFont="1">
      <alignment vertical="center"/>
    </xf>
    <xf numFmtId="0" fontId="16" fillId="0" borderId="6" xfId="0" applyFont="1" applyFill="1" applyBorder="1" applyAlignment="1">
      <alignment vertical="center" shrinkToFit="1"/>
    </xf>
    <xf numFmtId="179" fontId="19" fillId="3" borderId="8" xfId="2" applyNumberFormat="1" applyFont="1" applyFill="1" applyBorder="1">
      <alignment vertical="center"/>
    </xf>
    <xf numFmtId="182" fontId="19" fillId="0" borderId="21" xfId="2" applyNumberFormat="1" applyFont="1" applyFill="1" applyBorder="1" applyAlignment="1">
      <alignment horizontal="right" vertical="center"/>
    </xf>
    <xf numFmtId="179" fontId="19" fillId="3" borderId="12" xfId="2" applyNumberFormat="1" applyFont="1" applyFill="1" applyBorder="1">
      <alignment vertical="center"/>
    </xf>
    <xf numFmtId="182" fontId="19" fillId="0" borderId="12" xfId="2" applyNumberFormat="1" applyFont="1" applyFill="1" applyBorder="1" applyAlignment="1">
      <alignment horizontal="right" vertical="center"/>
    </xf>
    <xf numFmtId="179" fontId="19" fillId="3" borderId="20" xfId="2" applyNumberFormat="1" applyFont="1" applyFill="1" applyBorder="1">
      <alignment vertical="center"/>
    </xf>
    <xf numFmtId="182" fontId="19" fillId="0" borderId="4" xfId="2" applyNumberFormat="1" applyFont="1" applyFill="1" applyBorder="1" applyAlignment="1">
      <alignment horizontal="right" vertical="center"/>
    </xf>
    <xf numFmtId="179" fontId="19" fillId="3" borderId="15" xfId="2" applyNumberFormat="1" applyFont="1" applyFill="1" applyBorder="1">
      <alignment vertical="center"/>
    </xf>
    <xf numFmtId="182" fontId="19" fillId="0" borderId="15" xfId="2" applyNumberFormat="1" applyFont="1" applyFill="1" applyBorder="1" applyAlignment="1">
      <alignment horizontal="right" vertical="center"/>
    </xf>
    <xf numFmtId="179" fontId="19" fillId="3" borderId="4" xfId="2" applyNumberFormat="1" applyFont="1" applyFill="1" applyBorder="1" applyAlignment="1">
      <alignment horizontal="right" vertical="center"/>
    </xf>
    <xf numFmtId="187" fontId="19" fillId="2" borderId="2" xfId="2" applyNumberFormat="1" applyFont="1" applyFill="1" applyBorder="1" applyAlignment="1">
      <alignment horizontal="right" vertical="center"/>
    </xf>
    <xf numFmtId="179" fontId="19" fillId="3" borderId="4" xfId="2" applyNumberFormat="1" applyFont="1" applyFill="1" applyBorder="1">
      <alignment vertical="center"/>
    </xf>
    <xf numFmtId="181" fontId="19" fillId="3" borderId="22" xfId="2" applyNumberFormat="1" applyFont="1" applyFill="1" applyBorder="1">
      <alignment vertical="center"/>
    </xf>
    <xf numFmtId="181" fontId="19" fillId="3" borderId="21" xfId="2" applyNumberFormat="1" applyFont="1" applyFill="1" applyBorder="1">
      <alignment vertical="center"/>
    </xf>
    <xf numFmtId="181" fontId="19" fillId="2" borderId="21" xfId="2" applyNumberFormat="1" applyFont="1" applyFill="1" applyBorder="1">
      <alignment vertical="center"/>
    </xf>
    <xf numFmtId="179" fontId="19" fillId="3" borderId="31" xfId="2" applyNumberFormat="1" applyFont="1" applyFill="1" applyBorder="1" applyAlignment="1">
      <alignment horizontal="right" vertical="center"/>
    </xf>
    <xf numFmtId="179" fontId="19" fillId="2" borderId="31" xfId="2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22" fillId="0" borderId="0" xfId="0" applyFont="1" applyFill="1">
      <alignment vertical="center"/>
    </xf>
    <xf numFmtId="0" fontId="19" fillId="0" borderId="0" xfId="0" applyFont="1" applyFill="1">
      <alignment vertical="center"/>
    </xf>
    <xf numFmtId="0" fontId="19" fillId="0" borderId="0" xfId="0" applyFont="1" applyAlignment="1">
      <alignment vertical="center" wrapText="1"/>
    </xf>
    <xf numFmtId="179" fontId="19" fillId="0" borderId="0" xfId="0" applyNumberFormat="1" applyFont="1">
      <alignment vertical="center"/>
    </xf>
    <xf numFmtId="176" fontId="19" fillId="0" borderId="0" xfId="0" applyNumberFormat="1" applyFont="1">
      <alignment vertical="center"/>
    </xf>
    <xf numFmtId="0" fontId="19" fillId="0" borderId="0" xfId="0" applyFont="1" applyAlignment="1">
      <alignment horizontal="right" vertical="center"/>
    </xf>
    <xf numFmtId="182" fontId="19" fillId="0" borderId="0" xfId="0" applyNumberFormat="1" applyFont="1">
      <alignment vertical="center"/>
    </xf>
    <xf numFmtId="176" fontId="19" fillId="0" borderId="0" xfId="0" applyNumberFormat="1" applyFont="1" applyFill="1">
      <alignment vertical="center"/>
    </xf>
    <xf numFmtId="177" fontId="19" fillId="0" borderId="0" xfId="2" applyNumberFormat="1" applyFont="1" applyFill="1" applyBorder="1" applyAlignment="1">
      <alignment horizontal="right" vertical="center"/>
    </xf>
    <xf numFmtId="179" fontId="19" fillId="0" borderId="0" xfId="2" applyNumberFormat="1" applyFont="1">
      <alignment vertical="center"/>
    </xf>
    <xf numFmtId="183" fontId="19" fillId="0" borderId="0" xfId="2" applyNumberFormat="1" applyFont="1">
      <alignment vertical="center"/>
    </xf>
    <xf numFmtId="181" fontId="19" fillId="0" borderId="0" xfId="2" applyNumberFormat="1" applyFont="1">
      <alignment vertical="center"/>
    </xf>
    <xf numFmtId="179" fontId="19" fillId="0" borderId="0" xfId="2" applyNumberFormat="1" applyFont="1" applyFill="1">
      <alignment vertical="center"/>
    </xf>
    <xf numFmtId="180" fontId="19" fillId="0" borderId="0" xfId="2" applyNumberFormat="1" applyFont="1">
      <alignment vertical="center"/>
    </xf>
    <xf numFmtId="38" fontId="19" fillId="0" borderId="0" xfId="2" applyFont="1">
      <alignment vertical="center"/>
    </xf>
    <xf numFmtId="0" fontId="19" fillId="0" borderId="0" xfId="0" applyFont="1">
      <alignment vertical="center"/>
    </xf>
    <xf numFmtId="0" fontId="17" fillId="0" borderId="0" xfId="0" applyFont="1" applyFill="1" applyBorder="1" applyAlignment="1">
      <alignment vertical="center"/>
    </xf>
    <xf numFmtId="38" fontId="23" fillId="0" borderId="0" xfId="2" applyFont="1" applyFill="1" applyBorder="1">
      <alignment vertical="center"/>
    </xf>
    <xf numFmtId="0" fontId="17" fillId="0" borderId="0" xfId="0" applyFont="1" applyFill="1" applyAlignment="1">
      <alignment vertical="center"/>
    </xf>
    <xf numFmtId="38" fontId="17" fillId="0" borderId="0" xfId="2" applyFont="1" applyFill="1" applyBorder="1">
      <alignment vertical="center"/>
    </xf>
    <xf numFmtId="0" fontId="17" fillId="0" borderId="0" xfId="0" applyFont="1" applyFill="1" applyAlignment="1">
      <alignment horizontal="right" vertical="center"/>
    </xf>
    <xf numFmtId="177" fontId="17" fillId="0" borderId="0" xfId="2" applyNumberFormat="1" applyFont="1" applyFill="1" applyBorder="1" applyAlignment="1">
      <alignment horizontal="right" vertical="center"/>
    </xf>
    <xf numFmtId="0" fontId="24" fillId="0" borderId="0" xfId="0" quotePrefix="1" applyFont="1" applyFill="1" applyAlignment="1">
      <alignment textRotation="180"/>
    </xf>
    <xf numFmtId="0" fontId="17" fillId="0" borderId="0" xfId="0" quotePrefix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/>
    </xf>
    <xf numFmtId="0" fontId="19" fillId="0" borderId="9" xfId="0" applyFont="1" applyFill="1" applyBorder="1" applyAlignment="1">
      <alignment horizontal="center" vertical="center" wrapText="1"/>
    </xf>
    <xf numFmtId="182" fontId="19" fillId="0" borderId="36" xfId="2" applyNumberFormat="1" applyFont="1" applyFill="1" applyBorder="1" applyAlignment="1">
      <alignment horizontal="right" vertical="center"/>
    </xf>
    <xf numFmtId="0" fontId="16" fillId="0" borderId="3" xfId="0" applyFont="1" applyFill="1" applyBorder="1" applyAlignment="1">
      <alignment horizontal="left" vertical="center"/>
    </xf>
    <xf numFmtId="188" fontId="19" fillId="2" borderId="9" xfId="2" applyNumberFormat="1" applyFont="1" applyFill="1" applyBorder="1" applyAlignment="1">
      <alignment horizontal="right" vertical="center"/>
    </xf>
    <xf numFmtId="0" fontId="21" fillId="0" borderId="0" xfId="0" quotePrefix="1" applyFont="1" applyFill="1" applyAlignment="1">
      <alignment horizontal="center" vertical="center" textRotation="180"/>
    </xf>
    <xf numFmtId="179" fontId="19" fillId="0" borderId="37" xfId="2" applyNumberFormat="1" applyFont="1" applyFill="1" applyBorder="1" applyAlignment="1">
      <alignment horizontal="center" vertical="center"/>
    </xf>
    <xf numFmtId="179" fontId="19" fillId="0" borderId="38" xfId="2" applyNumberFormat="1" applyFont="1" applyFill="1" applyBorder="1" applyAlignment="1">
      <alignment horizontal="center" vertical="center"/>
    </xf>
    <xf numFmtId="179" fontId="19" fillId="0" borderId="35" xfId="2" applyNumberFormat="1" applyFont="1" applyFill="1" applyBorder="1" applyAlignment="1">
      <alignment horizontal="center" vertical="center"/>
    </xf>
    <xf numFmtId="186" fontId="16" fillId="0" borderId="7" xfId="0" applyNumberFormat="1" applyFont="1" applyFill="1" applyBorder="1" applyAlignment="1">
      <alignment horizontal="center" vertical="center" shrinkToFit="1"/>
    </xf>
    <xf numFmtId="187" fontId="19" fillId="0" borderId="1" xfId="2" applyNumberFormat="1" applyFont="1" applyFill="1" applyBorder="1" applyAlignment="1">
      <alignment horizontal="right" vertical="center"/>
    </xf>
    <xf numFmtId="176" fontId="17" fillId="0" borderId="13" xfId="0" applyNumberFormat="1" applyFont="1" applyFill="1" applyBorder="1" applyAlignment="1">
      <alignment horizontal="left" vertical="center" indent="7" shrinkToFit="1"/>
    </xf>
    <xf numFmtId="0" fontId="17" fillId="0" borderId="2" xfId="0" applyFont="1" applyBorder="1" applyAlignment="1">
      <alignment horizontal="left" vertical="center" shrinkToFit="1"/>
    </xf>
    <xf numFmtId="179" fontId="19" fillId="0" borderId="39" xfId="2" applyNumberFormat="1" applyFont="1" applyFill="1" applyBorder="1" applyAlignment="1">
      <alignment horizontal="center" vertical="center"/>
    </xf>
    <xf numFmtId="179" fontId="19" fillId="0" borderId="41" xfId="2" applyNumberFormat="1" applyFont="1" applyFill="1" applyBorder="1" applyAlignment="1">
      <alignment horizontal="center" vertical="center"/>
    </xf>
    <xf numFmtId="38" fontId="17" fillId="0" borderId="17" xfId="2" applyFont="1" applyBorder="1" applyAlignment="1">
      <alignment vertical="center" shrinkToFit="1"/>
    </xf>
    <xf numFmtId="38" fontId="17" fillId="0" borderId="11" xfId="2" applyFont="1" applyBorder="1" applyAlignment="1">
      <alignment vertical="center" shrinkToFit="1"/>
    </xf>
    <xf numFmtId="38" fontId="17" fillId="0" borderId="29" xfId="2" applyFont="1" applyBorder="1" applyAlignment="1">
      <alignment vertical="center" shrinkToFit="1"/>
    </xf>
    <xf numFmtId="0" fontId="16" fillId="0" borderId="32" xfId="0" applyFont="1" applyFill="1" applyBorder="1" applyAlignment="1">
      <alignment vertical="center" shrinkToFit="1"/>
    </xf>
    <xf numFmtId="0" fontId="16" fillId="0" borderId="23" xfId="0" applyFont="1" applyFill="1" applyBorder="1" applyAlignment="1">
      <alignment vertical="center" shrinkToFit="1"/>
    </xf>
    <xf numFmtId="0" fontId="17" fillId="0" borderId="32" xfId="0" applyFont="1" applyFill="1" applyBorder="1" applyAlignment="1">
      <alignment vertical="center" wrapText="1" shrinkToFit="1"/>
    </xf>
    <xf numFmtId="0" fontId="16" fillId="0" borderId="42" xfId="0" applyFont="1" applyFill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17" fillId="0" borderId="11" xfId="0" applyFont="1" applyBorder="1" applyAlignment="1">
      <alignment vertical="center" shrinkToFit="1"/>
    </xf>
    <xf numFmtId="0" fontId="17" fillId="0" borderId="13" xfId="0" applyFont="1" applyBorder="1" applyAlignment="1">
      <alignment vertical="center" shrinkToFit="1"/>
    </xf>
    <xf numFmtId="0" fontId="17" fillId="0" borderId="27" xfId="0" applyFont="1" applyBorder="1" applyAlignment="1">
      <alignment vertical="center" shrinkToFit="1"/>
    </xf>
    <xf numFmtId="0" fontId="17" fillId="0" borderId="17" xfId="0" applyFont="1" applyBorder="1" applyAlignment="1">
      <alignment vertical="center" shrinkToFit="1"/>
    </xf>
    <xf numFmtId="176" fontId="17" fillId="0" borderId="17" xfId="0" applyNumberFormat="1" applyFont="1" applyBorder="1" applyAlignment="1">
      <alignment vertical="center" shrinkToFit="1"/>
    </xf>
    <xf numFmtId="38" fontId="17" fillId="0" borderId="13" xfId="2" applyFont="1" applyBorder="1" applyAlignment="1">
      <alignment vertical="center" shrinkToFit="1"/>
    </xf>
    <xf numFmtId="38" fontId="17" fillId="0" borderId="13" xfId="2" applyFont="1" applyBorder="1" applyAlignment="1">
      <alignment horizontal="left" vertical="center" indent="1" shrinkToFit="1"/>
    </xf>
    <xf numFmtId="38" fontId="17" fillId="0" borderId="19" xfId="2" applyFont="1" applyBorder="1" applyAlignment="1">
      <alignment horizontal="left" vertical="center" indent="1" shrinkToFit="1"/>
    </xf>
    <xf numFmtId="38" fontId="17" fillId="0" borderId="27" xfId="2" applyFont="1" applyBorder="1" applyAlignment="1">
      <alignment vertical="center" shrinkToFit="1"/>
    </xf>
    <xf numFmtId="38" fontId="17" fillId="0" borderId="19" xfId="2" applyFont="1" applyBorder="1" applyAlignment="1">
      <alignment vertical="center" shrinkToFit="1"/>
    </xf>
    <xf numFmtId="38" fontId="17" fillId="0" borderId="25" xfId="2" applyFont="1" applyBorder="1" applyAlignment="1">
      <alignment horizontal="left" vertical="center" shrinkToFit="1"/>
    </xf>
    <xf numFmtId="0" fontId="16" fillId="0" borderId="33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 wrapText="1"/>
    </xf>
    <xf numFmtId="186" fontId="16" fillId="0" borderId="37" xfId="0" applyNumberFormat="1" applyFont="1" applyBorder="1" applyAlignment="1">
      <alignment horizontal="center" vertical="center" shrinkToFit="1"/>
    </xf>
    <xf numFmtId="179" fontId="19" fillId="0" borderId="37" xfId="2" applyNumberFormat="1" applyFont="1" applyFill="1" applyBorder="1">
      <alignment vertical="center"/>
    </xf>
    <xf numFmtId="176" fontId="19" fillId="0" borderId="38" xfId="2" applyNumberFormat="1" applyFont="1" applyFill="1" applyBorder="1">
      <alignment vertical="center"/>
    </xf>
    <xf numFmtId="179" fontId="19" fillId="0" borderId="41" xfId="2" applyNumberFormat="1" applyFont="1" applyFill="1" applyBorder="1">
      <alignment vertical="center"/>
    </xf>
    <xf numFmtId="179" fontId="19" fillId="0" borderId="38" xfId="2" applyNumberFormat="1" applyFont="1" applyFill="1" applyBorder="1">
      <alignment vertical="center"/>
    </xf>
    <xf numFmtId="179" fontId="19" fillId="2" borderId="43" xfId="2" applyNumberFormat="1" applyFont="1" applyFill="1" applyBorder="1" applyAlignment="1">
      <alignment horizontal="right" vertical="center"/>
    </xf>
    <xf numFmtId="182" fontId="19" fillId="2" borderId="41" xfId="2" applyNumberFormat="1" applyFont="1" applyFill="1" applyBorder="1">
      <alignment vertical="center"/>
    </xf>
    <xf numFmtId="182" fontId="19" fillId="2" borderId="39" xfId="2" applyNumberFormat="1" applyFont="1" applyFill="1" applyBorder="1">
      <alignment vertical="center"/>
    </xf>
    <xf numFmtId="176" fontId="19" fillId="2" borderId="39" xfId="2" applyNumberFormat="1" applyFont="1" applyFill="1" applyBorder="1">
      <alignment vertical="center"/>
    </xf>
    <xf numFmtId="182" fontId="19" fillId="0" borderId="38" xfId="2" applyNumberFormat="1" applyFont="1" applyFill="1" applyBorder="1" applyAlignment="1">
      <alignment horizontal="right" vertical="center"/>
    </xf>
    <xf numFmtId="176" fontId="19" fillId="0" borderId="38" xfId="2" applyNumberFormat="1" applyFont="1" applyFill="1" applyBorder="1" applyAlignment="1">
      <alignment horizontal="right" vertical="center"/>
    </xf>
    <xf numFmtId="183" fontId="19" fillId="0" borderId="39" xfId="2" applyNumberFormat="1" applyFont="1" applyFill="1" applyBorder="1" applyAlignment="1">
      <alignment horizontal="right" vertical="center"/>
    </xf>
    <xf numFmtId="179" fontId="19" fillId="0" borderId="39" xfId="2" applyNumberFormat="1" applyFont="1" applyFill="1" applyBorder="1" applyAlignment="1">
      <alignment horizontal="right" vertical="center"/>
    </xf>
    <xf numFmtId="183" fontId="19" fillId="0" borderId="40" xfId="2" applyNumberFormat="1" applyFont="1" applyFill="1" applyBorder="1" applyAlignment="1">
      <alignment horizontal="right" vertical="center"/>
    </xf>
    <xf numFmtId="189" fontId="19" fillId="3" borderId="43" xfId="2" applyNumberFormat="1" applyFont="1" applyFill="1" applyBorder="1">
      <alignment vertical="center"/>
    </xf>
    <xf numFmtId="189" fontId="19" fillId="3" borderId="22" xfId="2" applyNumberFormat="1" applyFont="1" applyFill="1" applyBorder="1">
      <alignment vertical="center"/>
    </xf>
    <xf numFmtId="176" fontId="19" fillId="0" borderId="38" xfId="1" applyNumberFormat="1" applyFont="1" applyFill="1" applyBorder="1" applyAlignment="1">
      <alignment vertical="center"/>
    </xf>
    <xf numFmtId="176" fontId="17" fillId="0" borderId="9" xfId="0" applyNumberFormat="1" applyFont="1" applyFill="1" applyBorder="1" applyAlignment="1">
      <alignment vertical="center" shrinkToFit="1"/>
    </xf>
    <xf numFmtId="176" fontId="17" fillId="0" borderId="13" xfId="0" applyNumberFormat="1" applyFont="1" applyFill="1" applyBorder="1" applyAlignment="1">
      <alignment vertical="center" shrinkToFit="1"/>
    </xf>
    <xf numFmtId="179" fontId="19" fillId="0" borderId="31" xfId="2" applyNumberFormat="1" applyFont="1" applyFill="1" applyBorder="1">
      <alignment vertical="center"/>
    </xf>
    <xf numFmtId="0" fontId="16" fillId="0" borderId="32" xfId="0" applyFont="1" applyFill="1" applyBorder="1" applyAlignment="1">
      <alignment horizontal="left" vertical="center"/>
    </xf>
    <xf numFmtId="179" fontId="19" fillId="2" borderId="37" xfId="2" applyNumberFormat="1" applyFont="1" applyFill="1" applyBorder="1">
      <alignment vertical="center"/>
    </xf>
    <xf numFmtId="176" fontId="19" fillId="2" borderId="38" xfId="2" applyNumberFormat="1" applyFont="1" applyFill="1" applyBorder="1">
      <alignment vertical="center"/>
    </xf>
    <xf numFmtId="179" fontId="19" fillId="2" borderId="41" xfId="2" applyNumberFormat="1" applyFont="1" applyFill="1" applyBorder="1">
      <alignment vertical="center"/>
    </xf>
    <xf numFmtId="179" fontId="19" fillId="2" borderId="38" xfId="2" applyNumberFormat="1" applyFont="1" applyFill="1" applyBorder="1">
      <alignment vertical="center"/>
    </xf>
    <xf numFmtId="176" fontId="19" fillId="2" borderId="44" xfId="2" applyNumberFormat="1" applyFont="1" applyFill="1" applyBorder="1">
      <alignment vertical="center"/>
    </xf>
    <xf numFmtId="176" fontId="19" fillId="2" borderId="38" xfId="2" applyNumberFormat="1" applyFont="1" applyFill="1" applyBorder="1" applyAlignment="1">
      <alignment horizontal="right" vertical="center"/>
    </xf>
    <xf numFmtId="187" fontId="19" fillId="2" borderId="33" xfId="2" applyNumberFormat="1" applyFont="1" applyFill="1" applyBorder="1" applyAlignment="1">
      <alignment horizontal="right" vertical="center"/>
    </xf>
    <xf numFmtId="179" fontId="19" fillId="2" borderId="44" xfId="2" applyNumberFormat="1" applyFont="1" applyFill="1" applyBorder="1">
      <alignment vertical="center"/>
    </xf>
    <xf numFmtId="179" fontId="19" fillId="2" borderId="38" xfId="2" applyNumberFormat="1" applyFont="1" applyFill="1" applyBorder="1" applyAlignment="1">
      <alignment horizontal="right" vertical="center"/>
    </xf>
    <xf numFmtId="183" fontId="19" fillId="2" borderId="39" xfId="2" applyNumberFormat="1" applyFont="1" applyFill="1" applyBorder="1">
      <alignment vertical="center"/>
    </xf>
    <xf numFmtId="183" fontId="19" fillId="0" borderId="41" xfId="2" applyNumberFormat="1" applyFont="1" applyFill="1" applyBorder="1">
      <alignment vertical="center"/>
    </xf>
    <xf numFmtId="179" fontId="19" fillId="2" borderId="41" xfId="2" applyNumberFormat="1" applyFont="1" applyFill="1" applyBorder="1" applyAlignment="1">
      <alignment horizontal="right" vertical="center"/>
    </xf>
    <xf numFmtId="183" fontId="19" fillId="0" borderId="40" xfId="2" applyNumberFormat="1" applyFont="1" applyFill="1" applyBorder="1">
      <alignment vertical="center"/>
    </xf>
    <xf numFmtId="176" fontId="19" fillId="0" borderId="43" xfId="2" applyNumberFormat="1" applyFont="1" applyFill="1" applyBorder="1">
      <alignment vertical="center"/>
    </xf>
    <xf numFmtId="38" fontId="19" fillId="2" borderId="39" xfId="2" applyFont="1" applyFill="1" applyBorder="1">
      <alignment vertical="center"/>
    </xf>
    <xf numFmtId="179" fontId="19" fillId="2" borderId="35" xfId="2" applyNumberFormat="1" applyFont="1" applyFill="1" applyBorder="1">
      <alignment vertical="center"/>
    </xf>
    <xf numFmtId="177" fontId="17" fillId="0" borderId="0" xfId="2" applyNumberFormat="1" applyFont="1" applyFill="1" applyBorder="1" applyAlignment="1">
      <alignment horizontal="left" vertical="center"/>
    </xf>
    <xf numFmtId="0" fontId="24" fillId="0" borderId="0" xfId="0" quotePrefix="1" applyFont="1" applyFill="1" applyAlignment="1">
      <alignment horizontal="left" textRotation="180"/>
    </xf>
    <xf numFmtId="0" fontId="16" fillId="0" borderId="4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 wrapText="1"/>
    </xf>
    <xf numFmtId="186" fontId="16" fillId="0" borderId="5" xfId="0" applyNumberFormat="1" applyFont="1" applyBorder="1" applyAlignment="1">
      <alignment horizontal="center" vertical="center" shrinkToFit="1"/>
    </xf>
    <xf numFmtId="179" fontId="19" fillId="0" borderId="5" xfId="2" applyNumberFormat="1" applyFont="1" applyFill="1" applyBorder="1">
      <alignment vertical="center"/>
    </xf>
    <xf numFmtId="179" fontId="19" fillId="0" borderId="13" xfId="2" applyNumberFormat="1" applyFont="1" applyFill="1" applyBorder="1">
      <alignment vertical="center"/>
    </xf>
    <xf numFmtId="182" fontId="19" fillId="0" borderId="13" xfId="2" applyNumberFormat="1" applyFont="1" applyFill="1" applyBorder="1" applyAlignment="1">
      <alignment horizontal="right" vertical="center"/>
    </xf>
    <xf numFmtId="176" fontId="19" fillId="0" borderId="13" xfId="2" applyNumberFormat="1" applyFont="1" applyFill="1" applyBorder="1" applyAlignment="1">
      <alignment horizontal="right" vertical="center"/>
    </xf>
    <xf numFmtId="179" fontId="19" fillId="0" borderId="5" xfId="2" applyNumberFormat="1" applyFont="1" applyFill="1" applyBorder="1" applyAlignment="1">
      <alignment horizontal="center" vertical="center"/>
    </xf>
    <xf numFmtId="179" fontId="19" fillId="0" borderId="13" xfId="2" applyNumberFormat="1" applyFont="1" applyFill="1" applyBorder="1" applyAlignment="1">
      <alignment horizontal="center" vertical="center"/>
    </xf>
    <xf numFmtId="179" fontId="19" fillId="0" borderId="17" xfId="2" applyNumberFormat="1" applyFont="1" applyFill="1" applyBorder="1" applyAlignment="1">
      <alignment horizontal="center" vertical="center"/>
    </xf>
    <xf numFmtId="183" fontId="19" fillId="0" borderId="17" xfId="2" applyNumberFormat="1" applyFont="1" applyFill="1" applyBorder="1" applyAlignment="1">
      <alignment horizontal="right" vertical="center"/>
    </xf>
    <xf numFmtId="179" fontId="19" fillId="0" borderId="17" xfId="2" applyNumberFormat="1" applyFont="1" applyFill="1" applyBorder="1" applyAlignment="1">
      <alignment horizontal="right" vertical="center"/>
    </xf>
    <xf numFmtId="183" fontId="19" fillId="0" borderId="29" xfId="2" applyNumberFormat="1" applyFont="1" applyFill="1" applyBorder="1" applyAlignment="1">
      <alignment horizontal="right" vertical="center"/>
    </xf>
    <xf numFmtId="189" fontId="19" fillId="3" borderId="27" xfId="2" applyNumberFormat="1" applyFont="1" applyFill="1" applyBorder="1">
      <alignment vertical="center"/>
    </xf>
    <xf numFmtId="179" fontId="19" fillId="0" borderId="11" xfId="2" applyNumberFormat="1" applyFont="1" applyFill="1" applyBorder="1" applyAlignment="1">
      <alignment horizontal="center" vertical="center"/>
    </xf>
    <xf numFmtId="176" fontId="19" fillId="0" borderId="13" xfId="1" applyNumberFormat="1" applyFont="1" applyFill="1" applyBorder="1" applyAlignment="1">
      <alignment vertical="center"/>
    </xf>
    <xf numFmtId="179" fontId="19" fillId="0" borderId="25" xfId="2" applyNumberFormat="1" applyFont="1" applyFill="1" applyBorder="1" applyAlignment="1">
      <alignment horizontal="center" vertical="center"/>
    </xf>
    <xf numFmtId="0" fontId="16" fillId="0" borderId="45" xfId="0" applyFont="1" applyFill="1" applyBorder="1" applyAlignment="1">
      <alignment vertical="center" wrapText="1" shrinkToFit="1"/>
    </xf>
    <xf numFmtId="0" fontId="16" fillId="0" borderId="45" xfId="0" applyFont="1" applyFill="1" applyBorder="1" applyAlignment="1">
      <alignment horizontal="left" vertical="center" wrapText="1"/>
    </xf>
    <xf numFmtId="38" fontId="26" fillId="0" borderId="10" xfId="2" applyFont="1" applyBorder="1" applyAlignment="1">
      <alignment vertical="center" shrinkToFit="1"/>
    </xf>
    <xf numFmtId="38" fontId="26" fillId="0" borderId="16" xfId="2" applyFont="1" applyBorder="1" applyAlignment="1">
      <alignment vertical="center" shrinkToFit="1"/>
    </xf>
    <xf numFmtId="38" fontId="26" fillId="0" borderId="28" xfId="2" applyFont="1" applyBorder="1" applyAlignment="1">
      <alignment vertical="center" shrinkToFit="1"/>
    </xf>
    <xf numFmtId="0" fontId="24" fillId="0" borderId="0" xfId="0" quotePrefix="1" applyFont="1" applyFill="1" applyAlignment="1">
      <alignment horizontal="left" textRotation="180"/>
    </xf>
    <xf numFmtId="0" fontId="17" fillId="0" borderId="7" xfId="0" applyFont="1" applyBorder="1" applyAlignment="1">
      <alignment horizontal="center" vertical="center" textRotation="180"/>
    </xf>
    <xf numFmtId="0" fontId="17" fillId="0" borderId="9" xfId="0" applyFont="1" applyBorder="1" applyAlignment="1">
      <alignment horizontal="center" vertical="center" textRotation="180"/>
    </xf>
    <xf numFmtId="0" fontId="17" fillId="0" borderId="30" xfId="0" applyFont="1" applyBorder="1" applyAlignment="1">
      <alignment horizontal="center" vertical="center" textRotation="180"/>
    </xf>
    <xf numFmtId="0" fontId="17" fillId="0" borderId="7" xfId="0" applyFont="1" applyBorder="1" applyAlignment="1">
      <alignment horizontal="center" vertical="center" textRotation="180" shrinkToFit="1"/>
    </xf>
    <xf numFmtId="0" fontId="17" fillId="0" borderId="9" xfId="0" applyFont="1" applyBorder="1" applyAlignment="1">
      <alignment horizontal="center" vertical="center" textRotation="180" shrinkToFit="1"/>
    </xf>
    <xf numFmtId="0" fontId="17" fillId="0" borderId="30" xfId="0" applyFont="1" applyBorder="1" applyAlignment="1">
      <alignment horizontal="center" vertical="center" textRotation="180" shrinkToFit="1"/>
    </xf>
    <xf numFmtId="179" fontId="19" fillId="0" borderId="16" xfId="2" applyNumberFormat="1" applyFont="1" applyFill="1" applyBorder="1" applyAlignment="1">
      <alignment horizontal="center" vertical="center"/>
    </xf>
    <xf numFmtId="179" fontId="19" fillId="0" borderId="14" xfId="2" applyNumberFormat="1" applyFont="1" applyFill="1" applyBorder="1" applyAlignment="1">
      <alignment horizontal="center" vertical="center"/>
    </xf>
    <xf numFmtId="0" fontId="24" fillId="0" borderId="0" xfId="0" quotePrefix="1" applyFont="1" applyFill="1" applyAlignment="1">
      <alignment horizontal="center" vertical="center" textRotation="180"/>
    </xf>
    <xf numFmtId="0" fontId="16" fillId="0" borderId="4" xfId="0" applyFont="1" applyFill="1" applyBorder="1" applyAlignment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CCFFCC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187A8-A73B-4225-ACB1-DFA3518C7BDE}">
  <sheetPr>
    <pageSetUpPr autoPageBreaks="0"/>
  </sheetPr>
  <dimension ref="A1:CZ54"/>
  <sheetViews>
    <sheetView showGridLines="0" tabSelected="1" zoomScaleNormal="100" zoomScaleSheetLayoutView="75" workbookViewId="0">
      <selection activeCell="B2" sqref="B2"/>
    </sheetView>
  </sheetViews>
  <sheetFormatPr defaultRowHeight="15" x14ac:dyDescent="0.15"/>
  <cols>
    <col min="1" max="1" width="5" style="189" customWidth="1"/>
    <col min="2" max="2" width="40.25" style="190" customWidth="1"/>
    <col min="3" max="41" width="12.625" style="189" customWidth="1"/>
    <col min="42" max="72" width="12.625" style="10" customWidth="1"/>
    <col min="73" max="88" width="12.625" style="189" customWidth="1"/>
    <col min="89" max="99" width="12.625" style="10" customWidth="1"/>
    <col min="100" max="101" width="12.625" style="189" customWidth="1"/>
    <col min="102" max="102" width="2.75" style="189" customWidth="1"/>
    <col min="103" max="103" width="11.25" style="225" customWidth="1"/>
    <col min="104" max="104" width="29.25" style="225" customWidth="1"/>
    <col min="105" max="16384" width="9" style="189"/>
  </cols>
  <sheetData>
    <row r="1" spans="1:104" s="6" customFormat="1" ht="21" customHeight="1" x14ac:dyDescent="0.1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4"/>
      <c r="CX1" s="3"/>
      <c r="CY1" s="210"/>
      <c r="CZ1" s="210"/>
    </row>
    <row r="2" spans="1:104" s="10" customFormat="1" ht="18.75" customHeight="1" thickBot="1" x14ac:dyDescent="0.2">
      <c r="A2" s="7" t="s">
        <v>96</v>
      </c>
      <c r="B2" s="8"/>
      <c r="C2" s="9" t="s">
        <v>270</v>
      </c>
      <c r="G2" s="9"/>
      <c r="J2" s="9"/>
      <c r="L2" s="9"/>
      <c r="M2" s="11"/>
      <c r="O2" s="9"/>
      <c r="P2" s="9"/>
      <c r="Q2" s="9" t="str">
        <f>+C2</f>
        <v>Earnings Performance for the Individual Properties for the 31th Fiscal Period (May 1, 2020 to October 31, 2020)：184days　　※As of October 31, 2020</v>
      </c>
      <c r="R2" s="9"/>
      <c r="S2" s="9"/>
      <c r="U2" s="9"/>
      <c r="W2" s="9"/>
      <c r="X2" s="11"/>
      <c r="Y2" s="9"/>
      <c r="Z2" s="9"/>
      <c r="AA2" s="9"/>
      <c r="AC2" s="9"/>
      <c r="AD2" s="9"/>
      <c r="AE2" s="9" t="str">
        <f>+C2</f>
        <v>Earnings Performance for the Individual Properties for the 31th Fiscal Period (May 1, 2020 to October 31, 2020)：184days　　※As of October 31, 2020</v>
      </c>
      <c r="AH2" s="9"/>
      <c r="AJ2" s="9"/>
      <c r="AK2" s="9"/>
      <c r="AL2" s="9"/>
      <c r="AM2" s="9"/>
      <c r="AN2" s="9"/>
      <c r="AP2" s="9"/>
      <c r="AQ2" s="9"/>
      <c r="AR2" s="9"/>
      <c r="AS2" s="9" t="str">
        <f>+C2</f>
        <v>Earnings Performance for the Individual Properties for the 31th Fiscal Period (May 1, 2020 to October 31, 2020)：184days　　※As of October 31, 2020</v>
      </c>
      <c r="AT2" s="12"/>
      <c r="AU2" s="13"/>
      <c r="AV2" s="13"/>
      <c r="AW2" s="9"/>
      <c r="AX2" s="9"/>
      <c r="AY2" s="9"/>
      <c r="AZ2" s="9"/>
      <c r="BA2" s="9"/>
      <c r="BB2" s="9"/>
      <c r="BC2" s="9"/>
      <c r="BD2" s="9"/>
      <c r="BE2" s="9"/>
      <c r="BF2" s="9"/>
      <c r="BG2" s="9" t="str">
        <f>+C2</f>
        <v>Earnings Performance for the Individual Properties for the 31th Fiscal Period (May 1, 2020 to October 31, 2020)：184days　　※As of October 31, 2020</v>
      </c>
      <c r="BH2" s="9"/>
      <c r="BI2" s="9"/>
      <c r="BJ2" s="9"/>
      <c r="BK2" s="9"/>
      <c r="BM2" s="9"/>
      <c r="BN2" s="9"/>
      <c r="BO2" s="9"/>
      <c r="BP2" s="9"/>
      <c r="BQ2" s="9"/>
      <c r="BR2" s="9"/>
      <c r="BS2" s="9"/>
      <c r="BT2" s="9"/>
      <c r="BU2" s="9" t="str">
        <f>+C2</f>
        <v>Earnings Performance for the Individual Properties for the 31th Fiscal Period (May 1, 2020 to October 31, 2020)：184days　　※As of October 31, 2020</v>
      </c>
      <c r="CC2" s="9"/>
      <c r="CF2" s="11"/>
      <c r="CH2" s="9"/>
      <c r="CI2" s="9" t="str">
        <f>+C2</f>
        <v>Earnings Performance for the Individual Properties for the 31th Fiscal Period (May 1, 2020 to October 31, 2020)：184days　　※As of October 31, 2020</v>
      </c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211"/>
      <c r="CZ2" s="211"/>
    </row>
    <row r="3" spans="1:104" s="10" customFormat="1" ht="52.5" customHeight="1" x14ac:dyDescent="0.15">
      <c r="A3" s="15" t="s">
        <v>97</v>
      </c>
      <c r="B3" s="16"/>
      <c r="C3" s="17" t="s">
        <v>98</v>
      </c>
      <c r="D3" s="18"/>
      <c r="E3" s="18"/>
      <c r="F3" s="19"/>
      <c r="G3" s="19"/>
      <c r="H3" s="19"/>
      <c r="I3" s="19"/>
      <c r="J3" s="19"/>
      <c r="K3" s="19"/>
      <c r="L3" s="19"/>
      <c r="M3" s="18"/>
      <c r="N3" s="18"/>
      <c r="O3" s="19"/>
      <c r="P3" s="20"/>
      <c r="Q3" s="17" t="s">
        <v>98</v>
      </c>
      <c r="R3" s="19"/>
      <c r="S3" s="19"/>
      <c r="T3" s="18"/>
      <c r="U3" s="19"/>
      <c r="V3" s="19"/>
      <c r="W3" s="19"/>
      <c r="X3" s="19"/>
      <c r="Y3" s="19"/>
      <c r="Z3" s="19"/>
      <c r="AA3" s="19"/>
      <c r="AB3" s="19"/>
      <c r="AC3" s="19"/>
      <c r="AD3" s="20"/>
      <c r="AE3" s="17" t="s">
        <v>98</v>
      </c>
      <c r="AF3" s="19"/>
      <c r="AG3" s="19"/>
      <c r="AH3" s="19"/>
      <c r="AI3" s="19"/>
      <c r="AJ3" s="19"/>
      <c r="AK3" s="19"/>
      <c r="AL3" s="19"/>
      <c r="AM3" s="19"/>
      <c r="AN3" s="19"/>
      <c r="AO3" s="18"/>
      <c r="AP3" s="18"/>
      <c r="AQ3" s="290"/>
      <c r="AR3" s="237"/>
      <c r="AS3" s="17" t="s">
        <v>98</v>
      </c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290"/>
      <c r="BF3" s="237"/>
      <c r="BG3" s="17" t="s">
        <v>98</v>
      </c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290"/>
      <c r="BS3" s="290"/>
      <c r="BT3" s="20"/>
      <c r="BU3" s="17" t="s">
        <v>98</v>
      </c>
      <c r="BV3" s="18"/>
      <c r="BW3" s="18"/>
      <c r="BX3" s="18"/>
      <c r="BY3" s="18"/>
      <c r="BZ3" s="18"/>
      <c r="CA3" s="18"/>
      <c r="CB3" s="18"/>
      <c r="CC3" s="19"/>
      <c r="CD3" s="18"/>
      <c r="CE3" s="18"/>
      <c r="CF3" s="18"/>
      <c r="CG3" s="19"/>
      <c r="CH3" s="21"/>
      <c r="CI3" s="15" t="s">
        <v>98</v>
      </c>
      <c r="CJ3" s="290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21"/>
      <c r="CV3" s="22" t="s">
        <v>99</v>
      </c>
      <c r="CW3" s="23"/>
      <c r="CX3" s="24"/>
      <c r="CY3" s="211"/>
      <c r="CZ3" s="211"/>
    </row>
    <row r="4" spans="1:104" s="10" customFormat="1" ht="51.75" customHeight="1" x14ac:dyDescent="0.15">
      <c r="A4" s="25" t="s">
        <v>100</v>
      </c>
      <c r="B4" s="26"/>
      <c r="C4" s="27" t="s">
        <v>101</v>
      </c>
      <c r="D4" s="12"/>
      <c r="E4" s="12"/>
      <c r="F4" s="28"/>
      <c r="G4" s="28"/>
      <c r="H4" s="28"/>
      <c r="I4" s="28"/>
      <c r="J4" s="28"/>
      <c r="K4" s="28"/>
      <c r="L4" s="28"/>
      <c r="M4" s="12"/>
      <c r="N4" s="12"/>
      <c r="O4" s="28"/>
      <c r="P4" s="29"/>
      <c r="Q4" s="27" t="s">
        <v>101</v>
      </c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1"/>
      <c r="AE4" s="27" t="s">
        <v>101</v>
      </c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1"/>
      <c r="AS4" s="27" t="s">
        <v>101</v>
      </c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1"/>
      <c r="BG4" s="27" t="s">
        <v>101</v>
      </c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1"/>
      <c r="BU4" s="27" t="s">
        <v>101</v>
      </c>
      <c r="BV4" s="12"/>
      <c r="BW4" s="12"/>
      <c r="BX4" s="12"/>
      <c r="BY4" s="18"/>
      <c r="BZ4" s="18"/>
      <c r="CA4" s="18"/>
      <c r="CB4" s="21"/>
      <c r="CC4" s="17" t="s">
        <v>102</v>
      </c>
      <c r="CD4" s="30"/>
      <c r="CE4" s="30"/>
      <c r="CF4" s="30"/>
      <c r="CG4" s="30"/>
      <c r="CH4" s="31"/>
      <c r="CI4" s="27" t="s">
        <v>267</v>
      </c>
      <c r="CJ4" s="29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1"/>
      <c r="CV4" s="32" t="s">
        <v>103</v>
      </c>
      <c r="CW4" s="309" t="s">
        <v>275</v>
      </c>
      <c r="CX4" s="24"/>
      <c r="CY4" s="211"/>
      <c r="CZ4" s="211"/>
    </row>
    <row r="5" spans="1:104" s="10" customFormat="1" x14ac:dyDescent="0.15">
      <c r="A5" s="25" t="s">
        <v>104</v>
      </c>
      <c r="B5" s="26"/>
      <c r="C5" s="33" t="s">
        <v>1</v>
      </c>
      <c r="D5" s="33" t="s">
        <v>2</v>
      </c>
      <c r="E5" s="33" t="s">
        <v>3</v>
      </c>
      <c r="F5" s="33" t="s">
        <v>4</v>
      </c>
      <c r="G5" s="33" t="s">
        <v>5</v>
      </c>
      <c r="H5" s="33" t="s">
        <v>6</v>
      </c>
      <c r="I5" s="33" t="s">
        <v>7</v>
      </c>
      <c r="J5" s="33" t="s">
        <v>8</v>
      </c>
      <c r="K5" s="33" t="s">
        <v>9</v>
      </c>
      <c r="L5" s="33" t="s">
        <v>10</v>
      </c>
      <c r="M5" s="33" t="s">
        <v>11</v>
      </c>
      <c r="N5" s="33" t="s">
        <v>12</v>
      </c>
      <c r="O5" s="33" t="s">
        <v>13</v>
      </c>
      <c r="P5" s="33" t="s">
        <v>14</v>
      </c>
      <c r="Q5" s="33" t="s">
        <v>15</v>
      </c>
      <c r="R5" s="33" t="s">
        <v>16</v>
      </c>
      <c r="S5" s="33" t="s">
        <v>17</v>
      </c>
      <c r="T5" s="33" t="s">
        <v>18</v>
      </c>
      <c r="U5" s="33" t="s">
        <v>19</v>
      </c>
      <c r="V5" s="33" t="s">
        <v>20</v>
      </c>
      <c r="W5" s="33" t="s">
        <v>21</v>
      </c>
      <c r="X5" s="33" t="s">
        <v>22</v>
      </c>
      <c r="Y5" s="33" t="s">
        <v>23</v>
      </c>
      <c r="Z5" s="33" t="s">
        <v>24</v>
      </c>
      <c r="AA5" s="33" t="s">
        <v>25</v>
      </c>
      <c r="AB5" s="33" t="s">
        <v>26</v>
      </c>
      <c r="AC5" s="33" t="s">
        <v>27</v>
      </c>
      <c r="AD5" s="33" t="s">
        <v>28</v>
      </c>
      <c r="AE5" s="33" t="s">
        <v>29</v>
      </c>
      <c r="AF5" s="33" t="s">
        <v>30</v>
      </c>
      <c r="AG5" s="33" t="s">
        <v>31</v>
      </c>
      <c r="AH5" s="33" t="s">
        <v>32</v>
      </c>
      <c r="AI5" s="33" t="s">
        <v>33</v>
      </c>
      <c r="AJ5" s="33" t="s">
        <v>34</v>
      </c>
      <c r="AK5" s="33" t="s">
        <v>35</v>
      </c>
      <c r="AL5" s="33" t="s">
        <v>36</v>
      </c>
      <c r="AM5" s="33" t="s">
        <v>37</v>
      </c>
      <c r="AN5" s="33" t="s">
        <v>38</v>
      </c>
      <c r="AO5" s="33" t="s">
        <v>39</v>
      </c>
      <c r="AP5" s="33" t="s">
        <v>41</v>
      </c>
      <c r="AQ5" s="33" t="s">
        <v>42</v>
      </c>
      <c r="AR5" s="33" t="s">
        <v>43</v>
      </c>
      <c r="AS5" s="33" t="s">
        <v>44</v>
      </c>
      <c r="AT5" s="33" t="s">
        <v>45</v>
      </c>
      <c r="AU5" s="33" t="s">
        <v>46</v>
      </c>
      <c r="AV5" s="33" t="s">
        <v>47</v>
      </c>
      <c r="AW5" s="33" t="s">
        <v>48</v>
      </c>
      <c r="AX5" s="33" t="s">
        <v>49</v>
      </c>
      <c r="AY5" s="33" t="s">
        <v>50</v>
      </c>
      <c r="AZ5" s="33" t="s">
        <v>51</v>
      </c>
      <c r="BA5" s="33" t="s">
        <v>52</v>
      </c>
      <c r="BB5" s="33" t="s">
        <v>53</v>
      </c>
      <c r="BC5" s="33" t="s">
        <v>54</v>
      </c>
      <c r="BD5" s="33" t="s">
        <v>55</v>
      </c>
      <c r="BE5" s="33" t="s">
        <v>56</v>
      </c>
      <c r="BF5" s="33" t="s">
        <v>57</v>
      </c>
      <c r="BG5" s="33" t="s">
        <v>58</v>
      </c>
      <c r="BH5" s="33" t="s">
        <v>59</v>
      </c>
      <c r="BI5" s="33" t="s">
        <v>60</v>
      </c>
      <c r="BJ5" s="33" t="s">
        <v>61</v>
      </c>
      <c r="BK5" s="33" t="s">
        <v>62</v>
      </c>
      <c r="BL5" s="33" t="s">
        <v>63</v>
      </c>
      <c r="BM5" s="33" t="s">
        <v>64</v>
      </c>
      <c r="BN5" s="33" t="s">
        <v>65</v>
      </c>
      <c r="BO5" s="33" t="s">
        <v>66</v>
      </c>
      <c r="BP5" s="33" t="s">
        <v>67</v>
      </c>
      <c r="BQ5" s="33" t="s">
        <v>69</v>
      </c>
      <c r="BR5" s="33" t="s">
        <v>70</v>
      </c>
      <c r="BS5" s="33" t="s">
        <v>71</v>
      </c>
      <c r="BT5" s="33" t="s">
        <v>72</v>
      </c>
      <c r="BU5" s="33" t="s">
        <v>73</v>
      </c>
      <c r="BV5" s="33" t="s">
        <v>74</v>
      </c>
      <c r="BW5" s="33" t="s">
        <v>75</v>
      </c>
      <c r="BX5" s="33" t="s">
        <v>76</v>
      </c>
      <c r="BY5" s="33" t="s">
        <v>248</v>
      </c>
      <c r="BZ5" s="33" t="s">
        <v>261</v>
      </c>
      <c r="CA5" s="33" t="s">
        <v>263</v>
      </c>
      <c r="CB5" s="33" t="s">
        <v>273</v>
      </c>
      <c r="CC5" s="33" t="s">
        <v>77</v>
      </c>
      <c r="CD5" s="33" t="s">
        <v>78</v>
      </c>
      <c r="CE5" s="33" t="s">
        <v>79</v>
      </c>
      <c r="CF5" s="33" t="s">
        <v>80</v>
      </c>
      <c r="CG5" s="33" t="s">
        <v>81</v>
      </c>
      <c r="CH5" s="33" t="s">
        <v>82</v>
      </c>
      <c r="CI5" s="33" t="s">
        <v>83</v>
      </c>
      <c r="CJ5" s="33" t="s">
        <v>84</v>
      </c>
      <c r="CK5" s="33" t="s">
        <v>85</v>
      </c>
      <c r="CL5" s="33" t="s">
        <v>86</v>
      </c>
      <c r="CM5" s="33" t="s">
        <v>87</v>
      </c>
      <c r="CN5" s="33" t="s">
        <v>88</v>
      </c>
      <c r="CO5" s="33" t="s">
        <v>89</v>
      </c>
      <c r="CP5" s="33" t="s">
        <v>90</v>
      </c>
      <c r="CQ5" s="33" t="s">
        <v>91</v>
      </c>
      <c r="CR5" s="33" t="s">
        <v>92</v>
      </c>
      <c r="CS5" s="33" t="s">
        <v>93</v>
      </c>
      <c r="CT5" s="33" t="s">
        <v>94</v>
      </c>
      <c r="CU5" s="33" t="s">
        <v>265</v>
      </c>
      <c r="CV5" s="268" t="s">
        <v>95</v>
      </c>
      <c r="CW5" s="35"/>
      <c r="CX5" s="24"/>
      <c r="CY5" s="211"/>
      <c r="CZ5" s="211"/>
    </row>
    <row r="6" spans="1:104" s="45" customFormat="1" ht="42" customHeight="1" x14ac:dyDescent="0.15">
      <c r="A6" s="36" t="s">
        <v>105</v>
      </c>
      <c r="B6" s="37"/>
      <c r="C6" s="38" t="s">
        <v>106</v>
      </c>
      <c r="D6" s="38" t="s">
        <v>107</v>
      </c>
      <c r="E6" s="38" t="s">
        <v>108</v>
      </c>
      <c r="F6" s="38" t="s">
        <v>109</v>
      </c>
      <c r="G6" s="38" t="s">
        <v>110</v>
      </c>
      <c r="H6" s="38" t="s">
        <v>111</v>
      </c>
      <c r="I6" s="39" t="s">
        <v>260</v>
      </c>
      <c r="J6" s="38" t="s">
        <v>112</v>
      </c>
      <c r="K6" s="38" t="s">
        <v>113</v>
      </c>
      <c r="L6" s="38" t="s">
        <v>114</v>
      </c>
      <c r="M6" s="38" t="s">
        <v>115</v>
      </c>
      <c r="N6" s="38" t="s">
        <v>116</v>
      </c>
      <c r="O6" s="38" t="s">
        <v>117</v>
      </c>
      <c r="P6" s="38" t="s">
        <v>118</v>
      </c>
      <c r="Q6" s="38" t="s">
        <v>119</v>
      </c>
      <c r="R6" s="38" t="s">
        <v>120</v>
      </c>
      <c r="S6" s="38" t="s">
        <v>121</v>
      </c>
      <c r="T6" s="38" t="s">
        <v>122</v>
      </c>
      <c r="U6" s="38" t="s">
        <v>123</v>
      </c>
      <c r="V6" s="38" t="s">
        <v>124</v>
      </c>
      <c r="W6" s="38" t="s">
        <v>125</v>
      </c>
      <c r="X6" s="39" t="s">
        <v>126</v>
      </c>
      <c r="Y6" s="38" t="s">
        <v>127</v>
      </c>
      <c r="Z6" s="38" t="s">
        <v>128</v>
      </c>
      <c r="AA6" s="38" t="s">
        <v>129</v>
      </c>
      <c r="AB6" s="38" t="s">
        <v>130</v>
      </c>
      <c r="AC6" s="38" t="s">
        <v>131</v>
      </c>
      <c r="AD6" s="38" t="s">
        <v>132</v>
      </c>
      <c r="AE6" s="38" t="s">
        <v>133</v>
      </c>
      <c r="AF6" s="38" t="s">
        <v>134</v>
      </c>
      <c r="AG6" s="39" t="s">
        <v>135</v>
      </c>
      <c r="AH6" s="38" t="s">
        <v>136</v>
      </c>
      <c r="AI6" s="39" t="s">
        <v>137</v>
      </c>
      <c r="AJ6" s="39" t="s">
        <v>138</v>
      </c>
      <c r="AK6" s="38" t="s">
        <v>139</v>
      </c>
      <c r="AL6" s="39" t="s">
        <v>140</v>
      </c>
      <c r="AM6" s="39" t="s">
        <v>141</v>
      </c>
      <c r="AN6" s="38" t="s">
        <v>142</v>
      </c>
      <c r="AO6" s="38" t="s">
        <v>143</v>
      </c>
      <c r="AP6" s="39" t="s">
        <v>144</v>
      </c>
      <c r="AQ6" s="39" t="s">
        <v>145</v>
      </c>
      <c r="AR6" s="39" t="s">
        <v>146</v>
      </c>
      <c r="AS6" s="39" t="s">
        <v>147</v>
      </c>
      <c r="AT6" s="39" t="s">
        <v>148</v>
      </c>
      <c r="AU6" s="39" t="s">
        <v>149</v>
      </c>
      <c r="AV6" s="39" t="s">
        <v>150</v>
      </c>
      <c r="AW6" s="39" t="s">
        <v>151</v>
      </c>
      <c r="AX6" s="39" t="s">
        <v>152</v>
      </c>
      <c r="AY6" s="39" t="s">
        <v>269</v>
      </c>
      <c r="AZ6" s="39" t="s">
        <v>153</v>
      </c>
      <c r="BA6" s="39" t="s">
        <v>154</v>
      </c>
      <c r="BB6" s="39" t="s">
        <v>155</v>
      </c>
      <c r="BC6" s="39" t="s">
        <v>156</v>
      </c>
      <c r="BD6" s="39" t="s">
        <v>157</v>
      </c>
      <c r="BE6" s="39" t="s">
        <v>158</v>
      </c>
      <c r="BF6" s="39" t="s">
        <v>159</v>
      </c>
      <c r="BG6" s="39" t="s">
        <v>160</v>
      </c>
      <c r="BH6" s="39" t="s">
        <v>161</v>
      </c>
      <c r="BI6" s="39" t="s">
        <v>162</v>
      </c>
      <c r="BJ6" s="39" t="s">
        <v>163</v>
      </c>
      <c r="BK6" s="39" t="s">
        <v>164</v>
      </c>
      <c r="BL6" s="39" t="s">
        <v>165</v>
      </c>
      <c r="BM6" s="39" t="s">
        <v>166</v>
      </c>
      <c r="BN6" s="39" t="s">
        <v>167</v>
      </c>
      <c r="BO6" s="39" t="s">
        <v>246</v>
      </c>
      <c r="BP6" s="39" t="s">
        <v>168</v>
      </c>
      <c r="BQ6" s="39" t="s">
        <v>170</v>
      </c>
      <c r="BR6" s="38" t="s">
        <v>171</v>
      </c>
      <c r="BS6" s="38" t="s">
        <v>172</v>
      </c>
      <c r="BT6" s="38" t="s">
        <v>247</v>
      </c>
      <c r="BU6" s="40" t="s">
        <v>190</v>
      </c>
      <c r="BV6" s="39" t="s">
        <v>191</v>
      </c>
      <c r="BW6" s="39" t="s">
        <v>242</v>
      </c>
      <c r="BX6" s="39" t="s">
        <v>257</v>
      </c>
      <c r="BY6" s="39" t="s">
        <v>258</v>
      </c>
      <c r="BZ6" s="39" t="s">
        <v>262</v>
      </c>
      <c r="CA6" s="39" t="s">
        <v>266</v>
      </c>
      <c r="CB6" s="39" t="s">
        <v>274</v>
      </c>
      <c r="CC6" s="38" t="s">
        <v>173</v>
      </c>
      <c r="CD6" s="38" t="s">
        <v>174</v>
      </c>
      <c r="CE6" s="38" t="s">
        <v>175</v>
      </c>
      <c r="CF6" s="38" t="s">
        <v>176</v>
      </c>
      <c r="CG6" s="38" t="s">
        <v>177</v>
      </c>
      <c r="CH6" s="39" t="s">
        <v>178</v>
      </c>
      <c r="CI6" s="38" t="s">
        <v>179</v>
      </c>
      <c r="CJ6" s="39" t="s">
        <v>180</v>
      </c>
      <c r="CK6" s="39" t="s">
        <v>181</v>
      </c>
      <c r="CL6" s="39" t="s">
        <v>182</v>
      </c>
      <c r="CM6" s="39" t="s">
        <v>183</v>
      </c>
      <c r="CN6" s="39" t="s">
        <v>184</v>
      </c>
      <c r="CO6" s="39" t="s">
        <v>185</v>
      </c>
      <c r="CP6" s="39" t="s">
        <v>186</v>
      </c>
      <c r="CQ6" s="39" t="s">
        <v>187</v>
      </c>
      <c r="CR6" s="39" t="s">
        <v>188</v>
      </c>
      <c r="CS6" s="39" t="s">
        <v>189</v>
      </c>
      <c r="CT6" s="39" t="s">
        <v>243</v>
      </c>
      <c r="CU6" s="39" t="s">
        <v>264</v>
      </c>
      <c r="CV6" s="41" t="s">
        <v>192</v>
      </c>
      <c r="CW6" s="42"/>
      <c r="CX6" s="43"/>
      <c r="CY6" s="212"/>
      <c r="CZ6" s="212"/>
    </row>
    <row r="7" spans="1:104" s="50" customFormat="1" ht="16.5" customHeight="1" x14ac:dyDescent="0.15">
      <c r="A7" s="46" t="s">
        <v>193</v>
      </c>
      <c r="B7" s="192"/>
      <c r="C7" s="47">
        <v>38565</v>
      </c>
      <c r="D7" s="47">
        <v>38565</v>
      </c>
      <c r="E7" s="47">
        <v>38565</v>
      </c>
      <c r="F7" s="47">
        <v>38565</v>
      </c>
      <c r="G7" s="47">
        <v>38565</v>
      </c>
      <c r="H7" s="47">
        <v>38565</v>
      </c>
      <c r="I7" s="47">
        <v>38565</v>
      </c>
      <c r="J7" s="47">
        <v>38657</v>
      </c>
      <c r="K7" s="47">
        <v>38777</v>
      </c>
      <c r="L7" s="47">
        <v>38838</v>
      </c>
      <c r="M7" s="47">
        <v>38838</v>
      </c>
      <c r="N7" s="47">
        <v>38838</v>
      </c>
      <c r="O7" s="47">
        <v>38838</v>
      </c>
      <c r="P7" s="47">
        <v>38838</v>
      </c>
      <c r="Q7" s="47">
        <v>38838</v>
      </c>
      <c r="R7" s="47">
        <v>38888</v>
      </c>
      <c r="S7" s="47">
        <v>38901</v>
      </c>
      <c r="T7" s="47">
        <v>38961</v>
      </c>
      <c r="U7" s="47">
        <v>39052</v>
      </c>
      <c r="V7" s="47">
        <v>39101</v>
      </c>
      <c r="W7" s="47">
        <v>39142</v>
      </c>
      <c r="X7" s="47">
        <v>39142</v>
      </c>
      <c r="Y7" s="47">
        <v>39142</v>
      </c>
      <c r="Z7" s="47">
        <v>39142</v>
      </c>
      <c r="AA7" s="47">
        <v>39174</v>
      </c>
      <c r="AB7" s="47">
        <v>39174</v>
      </c>
      <c r="AC7" s="47">
        <v>39234</v>
      </c>
      <c r="AD7" s="47">
        <v>39479</v>
      </c>
      <c r="AE7" s="47">
        <v>39479</v>
      </c>
      <c r="AF7" s="47">
        <v>39479</v>
      </c>
      <c r="AG7" s="47">
        <v>39507</v>
      </c>
      <c r="AH7" s="47">
        <v>39538</v>
      </c>
      <c r="AI7" s="47">
        <v>39569</v>
      </c>
      <c r="AJ7" s="47">
        <v>39629</v>
      </c>
      <c r="AK7" s="47">
        <v>40135</v>
      </c>
      <c r="AL7" s="47">
        <v>40135</v>
      </c>
      <c r="AM7" s="47">
        <v>40148</v>
      </c>
      <c r="AN7" s="47">
        <v>40227</v>
      </c>
      <c r="AO7" s="47">
        <v>40494</v>
      </c>
      <c r="AP7" s="47">
        <v>40746</v>
      </c>
      <c r="AQ7" s="47">
        <v>40746</v>
      </c>
      <c r="AR7" s="47">
        <v>40746</v>
      </c>
      <c r="AS7" s="47">
        <v>40746</v>
      </c>
      <c r="AT7" s="47">
        <v>40903</v>
      </c>
      <c r="AU7" s="47">
        <v>41173</v>
      </c>
      <c r="AV7" s="47">
        <v>41173</v>
      </c>
      <c r="AW7" s="47">
        <v>41173</v>
      </c>
      <c r="AX7" s="47">
        <v>41359</v>
      </c>
      <c r="AY7" s="47">
        <v>41505</v>
      </c>
      <c r="AZ7" s="47">
        <v>41530</v>
      </c>
      <c r="BA7" s="47">
        <v>41597</v>
      </c>
      <c r="BB7" s="47">
        <v>41596</v>
      </c>
      <c r="BC7" s="47">
        <v>41596</v>
      </c>
      <c r="BD7" s="47">
        <v>41597</v>
      </c>
      <c r="BE7" s="47">
        <v>41649</v>
      </c>
      <c r="BF7" s="47">
        <v>41718</v>
      </c>
      <c r="BG7" s="47">
        <v>41789</v>
      </c>
      <c r="BH7" s="47">
        <v>41789</v>
      </c>
      <c r="BI7" s="47">
        <v>41885</v>
      </c>
      <c r="BJ7" s="47">
        <v>41941</v>
      </c>
      <c r="BK7" s="47">
        <v>41975</v>
      </c>
      <c r="BL7" s="47">
        <v>42076</v>
      </c>
      <c r="BM7" s="47">
        <v>42089</v>
      </c>
      <c r="BN7" s="47">
        <v>42248</v>
      </c>
      <c r="BO7" s="47">
        <v>42459</v>
      </c>
      <c r="BP7" s="47">
        <v>42584</v>
      </c>
      <c r="BQ7" s="243">
        <v>42705</v>
      </c>
      <c r="BR7" s="47">
        <v>42767</v>
      </c>
      <c r="BS7" s="47">
        <v>42830</v>
      </c>
      <c r="BT7" s="47">
        <v>42957</v>
      </c>
      <c r="BU7" s="47">
        <v>38625</v>
      </c>
      <c r="BV7" s="47">
        <v>41505</v>
      </c>
      <c r="BW7" s="47">
        <v>43076</v>
      </c>
      <c r="BX7" s="47">
        <v>43131</v>
      </c>
      <c r="BY7" s="47">
        <v>43283</v>
      </c>
      <c r="BZ7" s="47">
        <v>43630</v>
      </c>
      <c r="CA7" s="47">
        <v>43868</v>
      </c>
      <c r="CB7" s="47">
        <v>44012</v>
      </c>
      <c r="CC7" s="47">
        <v>38616</v>
      </c>
      <c r="CD7" s="47">
        <v>39234</v>
      </c>
      <c r="CE7" s="47">
        <v>39234</v>
      </c>
      <c r="CF7" s="47">
        <v>39479</v>
      </c>
      <c r="CG7" s="47">
        <v>39479</v>
      </c>
      <c r="CH7" s="47">
        <v>39995</v>
      </c>
      <c r="CI7" s="47">
        <v>40513</v>
      </c>
      <c r="CJ7" s="47">
        <v>40627</v>
      </c>
      <c r="CK7" s="47">
        <v>40903</v>
      </c>
      <c r="CL7" s="47">
        <v>40996</v>
      </c>
      <c r="CM7" s="47">
        <v>41789</v>
      </c>
      <c r="CN7" s="47">
        <v>41883</v>
      </c>
      <c r="CO7" s="47">
        <v>41927</v>
      </c>
      <c r="CP7" s="47">
        <v>41975</v>
      </c>
      <c r="CQ7" s="47">
        <v>42013</v>
      </c>
      <c r="CR7" s="47">
        <v>42248</v>
      </c>
      <c r="CS7" s="47">
        <v>42444</v>
      </c>
      <c r="CT7" s="47">
        <v>42936</v>
      </c>
      <c r="CU7" s="47">
        <v>43861</v>
      </c>
      <c r="CV7" s="270">
        <v>41747</v>
      </c>
      <c r="CW7" s="48"/>
      <c r="CX7" s="49"/>
    </row>
    <row r="8" spans="1:104" s="58" customFormat="1" ht="16.5" customHeight="1" x14ac:dyDescent="0.15">
      <c r="A8" s="333" t="s">
        <v>194</v>
      </c>
      <c r="B8" s="51" t="s">
        <v>195</v>
      </c>
      <c r="C8" s="52">
        <v>5940</v>
      </c>
      <c r="D8" s="52">
        <v>4450</v>
      </c>
      <c r="E8" s="52">
        <v>3680</v>
      </c>
      <c r="F8" s="52">
        <v>2533</v>
      </c>
      <c r="G8" s="52">
        <v>2450</v>
      </c>
      <c r="H8" s="52">
        <v>2270</v>
      </c>
      <c r="I8" s="52">
        <v>1950</v>
      </c>
      <c r="J8" s="52">
        <v>5950</v>
      </c>
      <c r="K8" s="52">
        <v>2252</v>
      </c>
      <c r="L8" s="52">
        <v>5300</v>
      </c>
      <c r="M8" s="52">
        <v>4640</v>
      </c>
      <c r="N8" s="52">
        <v>3460</v>
      </c>
      <c r="O8" s="52">
        <v>2780</v>
      </c>
      <c r="P8" s="52">
        <v>3728</v>
      </c>
      <c r="Q8" s="52">
        <v>2520</v>
      </c>
      <c r="R8" s="52">
        <v>1580</v>
      </c>
      <c r="S8" s="52">
        <v>2350</v>
      </c>
      <c r="T8" s="52">
        <v>2950</v>
      </c>
      <c r="U8" s="52">
        <v>4200</v>
      </c>
      <c r="V8" s="52">
        <v>1400</v>
      </c>
      <c r="W8" s="52">
        <v>6090</v>
      </c>
      <c r="X8" s="52">
        <v>2000</v>
      </c>
      <c r="Y8" s="52">
        <v>1305</v>
      </c>
      <c r="Z8" s="52">
        <v>1155</v>
      </c>
      <c r="AA8" s="52">
        <v>6400</v>
      </c>
      <c r="AB8" s="52">
        <v>1500</v>
      </c>
      <c r="AC8" s="52">
        <v>2300</v>
      </c>
      <c r="AD8" s="52">
        <v>7600</v>
      </c>
      <c r="AE8" s="52">
        <v>3760</v>
      </c>
      <c r="AF8" s="52">
        <v>2310</v>
      </c>
      <c r="AG8" s="52">
        <v>2110</v>
      </c>
      <c r="AH8" s="52">
        <v>2760</v>
      </c>
      <c r="AI8" s="52">
        <v>1864</v>
      </c>
      <c r="AJ8" s="52">
        <v>10250</v>
      </c>
      <c r="AK8" s="52">
        <v>3080</v>
      </c>
      <c r="AL8" s="52">
        <v>2620</v>
      </c>
      <c r="AM8" s="52">
        <v>2010</v>
      </c>
      <c r="AN8" s="52">
        <v>6800</v>
      </c>
      <c r="AO8" s="52">
        <v>4300</v>
      </c>
      <c r="AP8" s="53">
        <v>4670</v>
      </c>
      <c r="AQ8" s="53">
        <v>4590</v>
      </c>
      <c r="AR8" s="53">
        <v>2710</v>
      </c>
      <c r="AS8" s="53">
        <v>2300</v>
      </c>
      <c r="AT8" s="53">
        <v>1267</v>
      </c>
      <c r="AU8" s="53">
        <v>6120</v>
      </c>
      <c r="AV8" s="53">
        <v>2800</v>
      </c>
      <c r="AW8" s="53">
        <v>1880</v>
      </c>
      <c r="AX8" s="53">
        <v>2020</v>
      </c>
      <c r="AY8" s="53">
        <v>2200</v>
      </c>
      <c r="AZ8" s="53">
        <v>1900</v>
      </c>
      <c r="BA8" s="53">
        <v>5250</v>
      </c>
      <c r="BB8" s="53">
        <v>3900</v>
      </c>
      <c r="BC8" s="53">
        <v>3180</v>
      </c>
      <c r="BD8" s="53">
        <v>2600</v>
      </c>
      <c r="BE8" s="53">
        <v>4350</v>
      </c>
      <c r="BF8" s="53">
        <v>12000</v>
      </c>
      <c r="BG8" s="53">
        <v>8666</v>
      </c>
      <c r="BH8" s="53">
        <v>3650</v>
      </c>
      <c r="BI8" s="53">
        <v>1934</v>
      </c>
      <c r="BJ8" s="53">
        <v>7210</v>
      </c>
      <c r="BK8" s="53">
        <v>2750</v>
      </c>
      <c r="BL8" s="53">
        <v>3600</v>
      </c>
      <c r="BM8" s="53">
        <v>3350</v>
      </c>
      <c r="BN8" s="53">
        <v>3950</v>
      </c>
      <c r="BO8" s="53">
        <v>15550</v>
      </c>
      <c r="BP8" s="53">
        <v>3829</v>
      </c>
      <c r="BQ8" s="53">
        <v>4169</v>
      </c>
      <c r="BR8" s="53">
        <v>8400</v>
      </c>
      <c r="BS8" s="53">
        <v>2200</v>
      </c>
      <c r="BT8" s="53">
        <v>3500</v>
      </c>
      <c r="BU8" s="54">
        <v>2479</v>
      </c>
      <c r="BV8" s="52">
        <v>9800</v>
      </c>
      <c r="BW8" s="52">
        <v>14720</v>
      </c>
      <c r="BX8" s="52">
        <v>9500</v>
      </c>
      <c r="BY8" s="52">
        <v>20700</v>
      </c>
      <c r="BZ8" s="52">
        <v>8700</v>
      </c>
      <c r="CA8" s="52">
        <v>3300</v>
      </c>
      <c r="CB8" s="52">
        <v>16300</v>
      </c>
      <c r="CC8" s="52">
        <v>5570</v>
      </c>
      <c r="CD8" s="52">
        <v>5400</v>
      </c>
      <c r="CE8" s="52">
        <v>2100</v>
      </c>
      <c r="CF8" s="52">
        <v>4900</v>
      </c>
      <c r="CG8" s="52">
        <v>2220</v>
      </c>
      <c r="CH8" s="52">
        <v>7550</v>
      </c>
      <c r="CI8" s="52">
        <v>2870</v>
      </c>
      <c r="CJ8" s="52">
        <v>2005</v>
      </c>
      <c r="CK8" s="53">
        <v>7327</v>
      </c>
      <c r="CL8" s="53">
        <v>2770</v>
      </c>
      <c r="CM8" s="53">
        <v>2350</v>
      </c>
      <c r="CN8" s="53">
        <v>1300</v>
      </c>
      <c r="CO8" s="53">
        <v>13000</v>
      </c>
      <c r="CP8" s="53">
        <v>2200</v>
      </c>
      <c r="CQ8" s="53">
        <v>5900</v>
      </c>
      <c r="CR8" s="53">
        <v>4550</v>
      </c>
      <c r="CS8" s="53">
        <v>3500</v>
      </c>
      <c r="CT8" s="53">
        <v>1800</v>
      </c>
      <c r="CU8" s="53">
        <v>5000</v>
      </c>
      <c r="CV8" s="291">
        <v>2880</v>
      </c>
      <c r="CW8" s="55">
        <v>443785</v>
      </c>
      <c r="CX8" s="56"/>
      <c r="CY8" s="213"/>
      <c r="CZ8" s="213"/>
    </row>
    <row r="9" spans="1:104" s="65" customFormat="1" ht="16.5" customHeight="1" x14ac:dyDescent="0.15">
      <c r="A9" s="334"/>
      <c r="B9" s="287" t="s">
        <v>259</v>
      </c>
      <c r="C9" s="59">
        <v>1.338485218521863E-2</v>
      </c>
      <c r="D9" s="59">
        <v>1.0027372428320353E-2</v>
      </c>
      <c r="E9" s="59">
        <v>8.2922989969031243E-3</v>
      </c>
      <c r="F9" s="59">
        <v>5.7077155867270683E-3</v>
      </c>
      <c r="G9" s="59">
        <v>5.5206881908730033E-3</v>
      </c>
      <c r="H9" s="59">
        <v>5.1150866095027421E-3</v>
      </c>
      <c r="I9" s="59">
        <v>4.3940171315111657E-3</v>
      </c>
      <c r="J9" s="59">
        <v>1.3407385606405866E-2</v>
      </c>
      <c r="K9" s="59">
        <v>5.0752024540013331E-3</v>
      </c>
      <c r="L9" s="59">
        <v>1.1942713229235477E-2</v>
      </c>
      <c r="M9" s="59">
        <v>1.0455507430877852E-2</v>
      </c>
      <c r="N9" s="59">
        <v>7.7965637307839154E-3</v>
      </c>
      <c r="O9" s="59">
        <v>6.2642910900518167E-3</v>
      </c>
      <c r="P9" s="59">
        <v>8.4004594186018605E-3</v>
      </c>
      <c r="Q9" s="59">
        <v>5.6784221391836609E-3</v>
      </c>
      <c r="R9" s="59">
        <v>3.5602805475834064E-3</v>
      </c>
      <c r="S9" s="59">
        <v>5.2953539790006358E-3</v>
      </c>
      <c r="T9" s="59">
        <v>6.6473592502348409E-3</v>
      </c>
      <c r="U9" s="59">
        <v>9.464036898639434E-3</v>
      </c>
      <c r="V9" s="59">
        <v>3.1546789662131448E-3</v>
      </c>
      <c r="W9" s="59">
        <v>1.3722853503027181E-2</v>
      </c>
      <c r="X9" s="59">
        <v>4.5066842374473495E-3</v>
      </c>
      <c r="Y9" s="59">
        <v>2.9406114649343958E-3</v>
      </c>
      <c r="Z9" s="59">
        <v>2.6026101471258445E-3</v>
      </c>
      <c r="AA9" s="59">
        <v>1.4421389559831519E-2</v>
      </c>
      <c r="AB9" s="59">
        <v>3.3800131780855123E-3</v>
      </c>
      <c r="AC9" s="59">
        <v>5.182686873064452E-3</v>
      </c>
      <c r="AD9" s="59">
        <v>1.7125400102299928E-2</v>
      </c>
      <c r="AE9" s="59">
        <v>8.472566366401018E-3</v>
      </c>
      <c r="AF9" s="59">
        <v>5.205220294251689E-3</v>
      </c>
      <c r="AG9" s="59">
        <v>4.7545518705069539E-3</v>
      </c>
      <c r="AH9" s="59">
        <v>6.2192242476773428E-3</v>
      </c>
      <c r="AI9" s="59">
        <v>4.2020368896801465E-3</v>
      </c>
      <c r="AJ9" s="59">
        <v>2.3096756716917667E-2</v>
      </c>
      <c r="AK9" s="59">
        <v>6.9402937256689192E-3</v>
      </c>
      <c r="AL9" s="59">
        <v>5.9037563510560285E-3</v>
      </c>
      <c r="AM9" s="59">
        <v>4.5292176586345864E-3</v>
      </c>
      <c r="AN9" s="59">
        <v>1.5322726407320989E-2</v>
      </c>
      <c r="AO9" s="59">
        <v>9.6893711105118015E-3</v>
      </c>
      <c r="AP9" s="60">
        <v>1.0523107694439562E-2</v>
      </c>
      <c r="AQ9" s="60">
        <v>1.0342840324941668E-2</v>
      </c>
      <c r="AR9" s="60">
        <v>6.106557141741159E-3</v>
      </c>
      <c r="AS9" s="60">
        <v>5.182686873064452E-3</v>
      </c>
      <c r="AT9" s="60">
        <v>2.8549844644228961E-3</v>
      </c>
      <c r="AU9" s="60">
        <v>1.3790453766588891E-2</v>
      </c>
      <c r="AV9" s="60">
        <v>6.3093579324262896E-3</v>
      </c>
      <c r="AW9" s="60">
        <v>4.236283183200509E-3</v>
      </c>
      <c r="AX9" s="60">
        <v>4.5517510798218233E-3</v>
      </c>
      <c r="AY9" s="60">
        <v>4.9573526611920845E-3</v>
      </c>
      <c r="AZ9" s="60">
        <v>4.281350025574982E-3</v>
      </c>
      <c r="BA9" s="60">
        <v>1.1830046123299293E-2</v>
      </c>
      <c r="BB9" s="60">
        <v>8.7880342630223315E-3</v>
      </c>
      <c r="BC9" s="60">
        <v>7.1656279375412867E-3</v>
      </c>
      <c r="BD9" s="60">
        <v>5.8586895086815546E-3</v>
      </c>
      <c r="BE9" s="60">
        <v>9.8020382164479853E-3</v>
      </c>
      <c r="BF9" s="60">
        <v>2.7040105424684099E-2</v>
      </c>
      <c r="BG9" s="60">
        <v>1.9528589471918729E-2</v>
      </c>
      <c r="BH9" s="60">
        <v>8.2246987333414127E-3</v>
      </c>
      <c r="BI9" s="60">
        <v>4.357963657611587E-3</v>
      </c>
      <c r="BJ9" s="60">
        <v>1.6246596675997697E-2</v>
      </c>
      <c r="BK9" s="60">
        <v>6.1966908264901059E-3</v>
      </c>
      <c r="BL9" s="60">
        <v>8.1120316274052289E-3</v>
      </c>
      <c r="BM9" s="60">
        <v>7.548696097724311E-3</v>
      </c>
      <c r="BN9" s="60">
        <v>8.9007013689585152E-3</v>
      </c>
      <c r="BO9" s="60">
        <v>3.5039469946153146E-2</v>
      </c>
      <c r="BP9" s="60">
        <v>8.6280469725929509E-3</v>
      </c>
      <c r="BQ9" s="60">
        <v>9.3941832929590012E-3</v>
      </c>
      <c r="BR9" s="60">
        <v>1.8928073797278868E-2</v>
      </c>
      <c r="BS9" s="60">
        <v>4.9573526611920845E-3</v>
      </c>
      <c r="BT9" s="60">
        <v>7.8866974155328631E-3</v>
      </c>
      <c r="BU9" s="59">
        <v>5.5874997846931604E-3</v>
      </c>
      <c r="BV9" s="59">
        <v>2.2082752763492013E-2</v>
      </c>
      <c r="BW9" s="59">
        <v>3.3169195987612497E-2</v>
      </c>
      <c r="BX9" s="59">
        <v>2.1406750127874911E-2</v>
      </c>
      <c r="BY9" s="59">
        <v>4.6644181857580069E-2</v>
      </c>
      <c r="BZ9" s="59">
        <v>1.9604076432895971E-2</v>
      </c>
      <c r="CA9" s="59">
        <v>7.4360289917881272E-3</v>
      </c>
      <c r="CB9" s="59">
        <v>3.6729476535195899E-2</v>
      </c>
      <c r="CC9" s="59">
        <v>1.2551115601290869E-2</v>
      </c>
      <c r="CD9" s="59">
        <v>1.2168047441107844E-2</v>
      </c>
      <c r="CE9" s="59">
        <v>4.732018449319717E-3</v>
      </c>
      <c r="CF9" s="59">
        <v>1.1041376381746007E-2</v>
      </c>
      <c r="CG9" s="59">
        <v>5.0024195035665584E-3</v>
      </c>
      <c r="CH9" s="59">
        <v>1.7012732996363744E-2</v>
      </c>
      <c r="CI9" s="59">
        <v>6.4670918807369472E-3</v>
      </c>
      <c r="CJ9" s="59">
        <v>4.5179509480409684E-3</v>
      </c>
      <c r="CK9" s="60">
        <v>1.6510237703888365E-2</v>
      </c>
      <c r="CL9" s="60">
        <v>6.2417576688645797E-3</v>
      </c>
      <c r="CM9" s="60">
        <v>5.2953539790006358E-3</v>
      </c>
      <c r="CN9" s="60">
        <v>2.9293447543407773E-3</v>
      </c>
      <c r="CO9" s="60">
        <v>2.9293447543407774E-2</v>
      </c>
      <c r="CP9" s="60">
        <v>4.9573526611920845E-3</v>
      </c>
      <c r="CQ9" s="60">
        <v>1.3294718500469682E-2</v>
      </c>
      <c r="CR9" s="60">
        <v>1.025270664019272E-2</v>
      </c>
      <c r="CS9" s="60">
        <v>7.8866974155328631E-3</v>
      </c>
      <c r="CT9" s="60">
        <v>4.0560158137026145E-3</v>
      </c>
      <c r="CU9" s="60">
        <v>1.1266710593618374E-2</v>
      </c>
      <c r="CV9" s="292">
        <v>6.4896253019241842E-3</v>
      </c>
      <c r="CW9" s="62">
        <v>1</v>
      </c>
      <c r="CX9" s="63"/>
      <c r="CY9" s="214"/>
      <c r="CZ9" s="214"/>
    </row>
    <row r="10" spans="1:104" s="58" customFormat="1" ht="16.5" customHeight="1" x14ac:dyDescent="0.15">
      <c r="A10" s="334"/>
      <c r="B10" s="66" t="s">
        <v>196</v>
      </c>
      <c r="C10" s="67">
        <v>5688</v>
      </c>
      <c r="D10" s="67">
        <v>3955</v>
      </c>
      <c r="E10" s="67">
        <v>3291</v>
      </c>
      <c r="F10" s="67">
        <v>2309</v>
      </c>
      <c r="G10" s="67">
        <v>2392</v>
      </c>
      <c r="H10" s="67">
        <v>2194</v>
      </c>
      <c r="I10" s="67">
        <v>1771</v>
      </c>
      <c r="J10" s="67">
        <v>5479</v>
      </c>
      <c r="K10" s="67">
        <v>2225</v>
      </c>
      <c r="L10" s="67">
        <v>4713</v>
      </c>
      <c r="M10" s="67">
        <v>4346</v>
      </c>
      <c r="N10" s="67">
        <v>3024</v>
      </c>
      <c r="O10" s="67">
        <v>2696</v>
      </c>
      <c r="P10" s="67">
        <v>3690</v>
      </c>
      <c r="Q10" s="67">
        <v>2190</v>
      </c>
      <c r="R10" s="67">
        <v>1388</v>
      </c>
      <c r="S10" s="67">
        <v>2212</v>
      </c>
      <c r="T10" s="67">
        <v>2937</v>
      </c>
      <c r="U10" s="67">
        <v>3688</v>
      </c>
      <c r="V10" s="67">
        <v>1267</v>
      </c>
      <c r="W10" s="67">
        <v>5897</v>
      </c>
      <c r="X10" s="67">
        <v>2008</v>
      </c>
      <c r="Y10" s="67">
        <v>1130</v>
      </c>
      <c r="Z10" s="67">
        <v>1169</v>
      </c>
      <c r="AA10" s="67">
        <v>6243</v>
      </c>
      <c r="AB10" s="67">
        <v>1507</v>
      </c>
      <c r="AC10" s="67">
        <v>2337</v>
      </c>
      <c r="AD10" s="67">
        <v>7423</v>
      </c>
      <c r="AE10" s="67">
        <v>3356</v>
      </c>
      <c r="AF10" s="67">
        <v>2196</v>
      </c>
      <c r="AG10" s="67">
        <v>2058</v>
      </c>
      <c r="AH10" s="67">
        <v>2820</v>
      </c>
      <c r="AI10" s="67">
        <v>1585</v>
      </c>
      <c r="AJ10" s="67">
        <v>8474</v>
      </c>
      <c r="AK10" s="67">
        <v>3070</v>
      </c>
      <c r="AL10" s="67">
        <v>2652</v>
      </c>
      <c r="AM10" s="67">
        <v>1785</v>
      </c>
      <c r="AN10" s="67">
        <v>6885</v>
      </c>
      <c r="AO10" s="67">
        <v>4133</v>
      </c>
      <c r="AP10" s="68">
        <v>4482</v>
      </c>
      <c r="AQ10" s="68">
        <v>4667</v>
      </c>
      <c r="AR10" s="68">
        <v>2587</v>
      </c>
      <c r="AS10" s="68">
        <v>1972</v>
      </c>
      <c r="AT10" s="68">
        <v>1319</v>
      </c>
      <c r="AU10" s="68">
        <v>5733</v>
      </c>
      <c r="AV10" s="68">
        <v>2625</v>
      </c>
      <c r="AW10" s="68">
        <v>1854</v>
      </c>
      <c r="AX10" s="68">
        <v>2139</v>
      </c>
      <c r="AY10" s="68">
        <v>2247</v>
      </c>
      <c r="AZ10" s="68">
        <v>1883</v>
      </c>
      <c r="BA10" s="68">
        <v>5575</v>
      </c>
      <c r="BB10" s="68">
        <v>3554</v>
      </c>
      <c r="BC10" s="68">
        <v>3148</v>
      </c>
      <c r="BD10" s="68">
        <v>2493</v>
      </c>
      <c r="BE10" s="68">
        <v>4825</v>
      </c>
      <c r="BF10" s="68">
        <v>10740</v>
      </c>
      <c r="BG10" s="68">
        <v>7764</v>
      </c>
      <c r="BH10" s="68">
        <v>3579</v>
      </c>
      <c r="BI10" s="68">
        <v>2020</v>
      </c>
      <c r="BJ10" s="68">
        <v>7354</v>
      </c>
      <c r="BK10" s="68">
        <v>2658</v>
      </c>
      <c r="BL10" s="68">
        <v>3678</v>
      </c>
      <c r="BM10" s="68">
        <v>3549</v>
      </c>
      <c r="BN10" s="68">
        <v>4004</v>
      </c>
      <c r="BO10" s="68">
        <v>15963</v>
      </c>
      <c r="BP10" s="68">
        <v>3962</v>
      </c>
      <c r="BQ10" s="68">
        <v>4180</v>
      </c>
      <c r="BR10" s="68">
        <v>8522</v>
      </c>
      <c r="BS10" s="68">
        <v>2301</v>
      </c>
      <c r="BT10" s="68">
        <v>3548</v>
      </c>
      <c r="BU10" s="69">
        <v>2418</v>
      </c>
      <c r="BV10" s="67">
        <v>9439</v>
      </c>
      <c r="BW10" s="67">
        <v>14621</v>
      </c>
      <c r="BX10" s="67">
        <v>9603</v>
      </c>
      <c r="BY10" s="67">
        <v>20487</v>
      </c>
      <c r="BZ10" s="67">
        <v>9006</v>
      </c>
      <c r="CA10" s="67">
        <v>3334</v>
      </c>
      <c r="CB10" s="67">
        <v>16407</v>
      </c>
      <c r="CC10" s="67">
        <v>3895</v>
      </c>
      <c r="CD10" s="67">
        <v>5056</v>
      </c>
      <c r="CE10" s="67">
        <v>1867</v>
      </c>
      <c r="CF10" s="67">
        <v>4355</v>
      </c>
      <c r="CG10" s="67">
        <v>1996</v>
      </c>
      <c r="CH10" s="67">
        <v>6324</v>
      </c>
      <c r="CI10" s="67">
        <v>1860</v>
      </c>
      <c r="CJ10" s="67">
        <v>1980</v>
      </c>
      <c r="CK10" s="68">
        <v>7859</v>
      </c>
      <c r="CL10" s="68">
        <v>2293</v>
      </c>
      <c r="CM10" s="68">
        <v>2262</v>
      </c>
      <c r="CN10" s="68">
        <v>1338</v>
      </c>
      <c r="CO10" s="68">
        <v>12518</v>
      </c>
      <c r="CP10" s="68">
        <v>1954</v>
      </c>
      <c r="CQ10" s="68">
        <v>6528</v>
      </c>
      <c r="CR10" s="68">
        <v>4489</v>
      </c>
      <c r="CS10" s="68">
        <v>3393</v>
      </c>
      <c r="CT10" s="68">
        <v>2108</v>
      </c>
      <c r="CU10" s="68">
        <v>5025</v>
      </c>
      <c r="CV10" s="293">
        <v>2973</v>
      </c>
      <c r="CW10" s="70">
        <v>428546</v>
      </c>
      <c r="CX10" s="56"/>
      <c r="CY10" s="213"/>
      <c r="CZ10" s="213"/>
    </row>
    <row r="11" spans="1:104" s="58" customFormat="1" ht="16.5" customHeight="1" x14ac:dyDescent="0.15">
      <c r="A11" s="334"/>
      <c r="B11" s="71" t="s">
        <v>197</v>
      </c>
      <c r="C11" s="72">
        <v>7000</v>
      </c>
      <c r="D11" s="72">
        <v>5310</v>
      </c>
      <c r="E11" s="72">
        <v>3480</v>
      </c>
      <c r="F11" s="72">
        <v>2430</v>
      </c>
      <c r="G11" s="72">
        <v>3450</v>
      </c>
      <c r="H11" s="72">
        <v>2840</v>
      </c>
      <c r="I11" s="72">
        <v>1720</v>
      </c>
      <c r="J11" s="72">
        <v>5070</v>
      </c>
      <c r="K11" s="72">
        <v>2750</v>
      </c>
      <c r="L11" s="72">
        <v>5360</v>
      </c>
      <c r="M11" s="72">
        <v>6080</v>
      </c>
      <c r="N11" s="72">
        <v>3590</v>
      </c>
      <c r="O11" s="72">
        <v>3000</v>
      </c>
      <c r="P11" s="72">
        <v>5180</v>
      </c>
      <c r="Q11" s="72">
        <v>2870</v>
      </c>
      <c r="R11" s="72">
        <v>1240</v>
      </c>
      <c r="S11" s="72">
        <v>2380</v>
      </c>
      <c r="T11" s="72">
        <v>4190</v>
      </c>
      <c r="U11" s="72">
        <v>3820</v>
      </c>
      <c r="V11" s="72">
        <v>1170</v>
      </c>
      <c r="W11" s="72">
        <v>5740</v>
      </c>
      <c r="X11" s="72">
        <v>2110</v>
      </c>
      <c r="Y11" s="72">
        <v>1190</v>
      </c>
      <c r="Z11" s="72">
        <v>1220</v>
      </c>
      <c r="AA11" s="72">
        <v>7960</v>
      </c>
      <c r="AB11" s="72">
        <v>1580</v>
      </c>
      <c r="AC11" s="72">
        <v>2860</v>
      </c>
      <c r="AD11" s="72">
        <v>8290</v>
      </c>
      <c r="AE11" s="72">
        <v>3210</v>
      </c>
      <c r="AF11" s="72">
        <v>2100</v>
      </c>
      <c r="AG11" s="72">
        <v>1810</v>
      </c>
      <c r="AH11" s="72">
        <v>2510</v>
      </c>
      <c r="AI11" s="72">
        <v>1620</v>
      </c>
      <c r="AJ11" s="72">
        <v>8840</v>
      </c>
      <c r="AK11" s="72">
        <v>3260</v>
      </c>
      <c r="AL11" s="72">
        <v>3410</v>
      </c>
      <c r="AM11" s="72">
        <v>2620</v>
      </c>
      <c r="AN11" s="72">
        <v>10100</v>
      </c>
      <c r="AO11" s="72">
        <v>5720</v>
      </c>
      <c r="AP11" s="73">
        <v>5730</v>
      </c>
      <c r="AQ11" s="73">
        <v>4790</v>
      </c>
      <c r="AR11" s="73">
        <v>3420</v>
      </c>
      <c r="AS11" s="73">
        <v>3140</v>
      </c>
      <c r="AT11" s="73">
        <v>1810</v>
      </c>
      <c r="AU11" s="73">
        <v>8870</v>
      </c>
      <c r="AV11" s="73">
        <v>4060</v>
      </c>
      <c r="AW11" s="73">
        <v>3300</v>
      </c>
      <c r="AX11" s="73">
        <v>3100</v>
      </c>
      <c r="AY11" s="73">
        <v>3090</v>
      </c>
      <c r="AZ11" s="73">
        <v>3340</v>
      </c>
      <c r="BA11" s="73">
        <v>6670</v>
      </c>
      <c r="BB11" s="73">
        <v>5100</v>
      </c>
      <c r="BC11" s="73">
        <v>3930</v>
      </c>
      <c r="BD11" s="73">
        <v>3210</v>
      </c>
      <c r="BE11" s="73">
        <v>6200</v>
      </c>
      <c r="BF11" s="73">
        <v>17700</v>
      </c>
      <c r="BG11" s="73">
        <v>9910</v>
      </c>
      <c r="BH11" s="73">
        <v>4470</v>
      </c>
      <c r="BI11" s="73">
        <v>2400</v>
      </c>
      <c r="BJ11" s="73">
        <v>9140</v>
      </c>
      <c r="BK11" s="73">
        <v>3280</v>
      </c>
      <c r="BL11" s="73">
        <v>3890</v>
      </c>
      <c r="BM11" s="73">
        <v>4032</v>
      </c>
      <c r="BN11" s="73">
        <v>4510</v>
      </c>
      <c r="BO11" s="73">
        <v>23300</v>
      </c>
      <c r="BP11" s="73">
        <v>4230</v>
      </c>
      <c r="BQ11" s="73">
        <v>4820</v>
      </c>
      <c r="BR11" s="73">
        <v>9350</v>
      </c>
      <c r="BS11" s="73">
        <v>2730</v>
      </c>
      <c r="BT11" s="73">
        <v>3920</v>
      </c>
      <c r="BU11" s="74">
        <v>2310</v>
      </c>
      <c r="BV11" s="72">
        <v>14000</v>
      </c>
      <c r="BW11" s="72">
        <v>15000</v>
      </c>
      <c r="BX11" s="72">
        <v>10400</v>
      </c>
      <c r="BY11" s="72">
        <v>23700</v>
      </c>
      <c r="BZ11" s="72">
        <v>10100</v>
      </c>
      <c r="CA11" s="72">
        <v>3510</v>
      </c>
      <c r="CB11" s="72">
        <v>20800</v>
      </c>
      <c r="CC11" s="72">
        <v>5030</v>
      </c>
      <c r="CD11" s="72">
        <v>5680</v>
      </c>
      <c r="CE11" s="72">
        <v>2070</v>
      </c>
      <c r="CF11" s="72">
        <v>4990</v>
      </c>
      <c r="CG11" s="72">
        <v>1670</v>
      </c>
      <c r="CH11" s="72">
        <v>5580</v>
      </c>
      <c r="CI11" s="72">
        <v>2910</v>
      </c>
      <c r="CJ11" s="72">
        <v>2540</v>
      </c>
      <c r="CK11" s="73">
        <v>10100</v>
      </c>
      <c r="CL11" s="73">
        <v>3860</v>
      </c>
      <c r="CM11" s="73">
        <v>2670</v>
      </c>
      <c r="CN11" s="73">
        <v>1860</v>
      </c>
      <c r="CO11" s="73">
        <v>13700</v>
      </c>
      <c r="CP11" s="73">
        <v>3060</v>
      </c>
      <c r="CQ11" s="73">
        <v>8470</v>
      </c>
      <c r="CR11" s="73">
        <v>5400</v>
      </c>
      <c r="CS11" s="73">
        <v>3930</v>
      </c>
      <c r="CT11" s="73">
        <v>2130</v>
      </c>
      <c r="CU11" s="73">
        <v>5100</v>
      </c>
      <c r="CV11" s="294">
        <v>3640</v>
      </c>
      <c r="CW11" s="75">
        <v>520732</v>
      </c>
      <c r="CX11" s="56"/>
      <c r="CY11" s="213"/>
      <c r="CZ11" s="213"/>
    </row>
    <row r="12" spans="1:104" s="65" customFormat="1" ht="16.5" customHeight="1" x14ac:dyDescent="0.15">
      <c r="A12" s="335"/>
      <c r="B12" s="76" t="s">
        <v>198</v>
      </c>
      <c r="C12" s="59">
        <v>1.34426153952513E-2</v>
      </c>
      <c r="D12" s="77">
        <v>1.0197183964112058E-2</v>
      </c>
      <c r="E12" s="77">
        <v>6.6829002250677894E-3</v>
      </c>
      <c r="F12" s="77">
        <v>4.6665079157800944E-3</v>
      </c>
      <c r="G12" s="77">
        <v>6.6252890162309978E-3</v>
      </c>
      <c r="H12" s="77">
        <v>5.4538611032162419E-3</v>
      </c>
      <c r="I12" s="77">
        <v>3.3030426399760339E-3</v>
      </c>
      <c r="J12" s="77">
        <v>9.7362942934177271E-3</v>
      </c>
      <c r="K12" s="77">
        <v>5.2810274767058681E-3</v>
      </c>
      <c r="L12" s="77">
        <v>1.029320264550671E-2</v>
      </c>
      <c r="M12" s="77">
        <v>1.1675871657589701E-2</v>
      </c>
      <c r="N12" s="77">
        <v>6.8941413241360239E-3</v>
      </c>
      <c r="O12" s="77">
        <v>5.7611208836791288E-3</v>
      </c>
      <c r="P12" s="77">
        <v>9.9475353924859625E-3</v>
      </c>
      <c r="Q12" s="77">
        <v>5.5114723120530326E-3</v>
      </c>
      <c r="R12" s="77">
        <v>2.3812632985873734E-3</v>
      </c>
      <c r="S12" s="77">
        <v>4.5704892343854421E-3</v>
      </c>
      <c r="T12" s="77">
        <v>8.046365500871849E-3</v>
      </c>
      <c r="U12" s="77">
        <v>7.3358272585514238E-3</v>
      </c>
      <c r="V12" s="77">
        <v>2.2468371446348603E-3</v>
      </c>
      <c r="W12" s="77">
        <v>1.1022944624106065E-2</v>
      </c>
      <c r="X12" s="77">
        <v>4.0519883548543207E-3</v>
      </c>
      <c r="Y12" s="77">
        <v>2.2852446171927211E-3</v>
      </c>
      <c r="Z12" s="77">
        <v>2.3428558260295122E-3</v>
      </c>
      <c r="AA12" s="77">
        <v>1.5286174078028621E-2</v>
      </c>
      <c r="AB12" s="77">
        <v>3.0341903320710078E-3</v>
      </c>
      <c r="AC12" s="77">
        <v>5.4922685757741027E-3</v>
      </c>
      <c r="AD12" s="77">
        <v>1.5919897375233326E-2</v>
      </c>
      <c r="AE12" s="77">
        <v>6.1643993455366679E-3</v>
      </c>
      <c r="AF12" s="77">
        <v>4.0327846185753899E-3</v>
      </c>
      <c r="AG12" s="77">
        <v>3.4758762664864077E-3</v>
      </c>
      <c r="AH12" s="77">
        <v>4.8201378060115374E-3</v>
      </c>
      <c r="AI12" s="77">
        <v>3.1110052771867293E-3</v>
      </c>
      <c r="AJ12" s="77">
        <v>1.6976102870574498E-2</v>
      </c>
      <c r="AK12" s="77">
        <v>6.2604180269313194E-3</v>
      </c>
      <c r="AL12" s="77">
        <v>6.5484740711152763E-3</v>
      </c>
      <c r="AM12" s="77">
        <v>5.031378905079772E-3</v>
      </c>
      <c r="AN12" s="77">
        <v>1.9395773641719734E-2</v>
      </c>
      <c r="AO12" s="77">
        <v>1.0984537151548205E-2</v>
      </c>
      <c r="AP12" s="78">
        <v>1.1003740887827136E-2</v>
      </c>
      <c r="AQ12" s="78">
        <v>9.1985896776076749E-3</v>
      </c>
      <c r="AR12" s="78">
        <v>6.5676778073942062E-3</v>
      </c>
      <c r="AS12" s="78">
        <v>6.0299731915841549E-3</v>
      </c>
      <c r="AT12" s="78">
        <v>3.4758762664864077E-3</v>
      </c>
      <c r="AU12" s="78">
        <v>1.7033714079411292E-2</v>
      </c>
      <c r="AV12" s="78">
        <v>7.7967169292457537E-3</v>
      </c>
      <c r="AW12" s="78">
        <v>6.3372329720470418E-3</v>
      </c>
      <c r="AX12" s="78">
        <v>5.9531582464684325E-3</v>
      </c>
      <c r="AY12" s="78">
        <v>5.9339545101895026E-3</v>
      </c>
      <c r="AZ12" s="78">
        <v>6.4140479171627632E-3</v>
      </c>
      <c r="BA12" s="78">
        <v>1.2808892098046596E-2</v>
      </c>
      <c r="BB12" s="78">
        <v>9.7939055022545178E-3</v>
      </c>
      <c r="BC12" s="78">
        <v>7.5470683576196584E-3</v>
      </c>
      <c r="BD12" s="78">
        <v>6.1643993455366679E-3</v>
      </c>
      <c r="BE12" s="78">
        <v>1.1906316492936865E-2</v>
      </c>
      <c r="BF12" s="78">
        <v>3.3990613213706861E-2</v>
      </c>
      <c r="BG12" s="78">
        <v>1.9030902652420054E-2</v>
      </c>
      <c r="BH12" s="78">
        <v>8.5840701166819012E-3</v>
      </c>
      <c r="BI12" s="78">
        <v>4.6088967069433029E-3</v>
      </c>
      <c r="BJ12" s="78">
        <v>1.7552214958942412E-2</v>
      </c>
      <c r="BK12" s="78">
        <v>6.298825499489181E-3</v>
      </c>
      <c r="BL12" s="78">
        <v>7.4702534125039369E-3</v>
      </c>
      <c r="BM12" s="78">
        <v>7.7429464676647486E-3</v>
      </c>
      <c r="BN12" s="78">
        <v>8.6608850617976227E-3</v>
      </c>
      <c r="BO12" s="78">
        <v>4.4744705529907898E-2</v>
      </c>
      <c r="BP12" s="78">
        <v>8.1231804459875722E-3</v>
      </c>
      <c r="BQ12" s="78">
        <v>9.2562008864444673E-3</v>
      </c>
      <c r="BR12" s="78">
        <v>1.795549342079995E-2</v>
      </c>
      <c r="BS12" s="78">
        <v>5.2426200041480074E-3</v>
      </c>
      <c r="BT12" s="78">
        <v>7.5278646213407284E-3</v>
      </c>
      <c r="BU12" s="77">
        <v>4.4360630804329291E-3</v>
      </c>
      <c r="BV12" s="77">
        <v>2.68852307905026E-2</v>
      </c>
      <c r="BW12" s="77">
        <v>2.8805604418395643E-2</v>
      </c>
      <c r="BX12" s="77">
        <v>1.9971885730087645E-2</v>
      </c>
      <c r="BY12" s="77">
        <v>4.5512854981065116E-2</v>
      </c>
      <c r="BZ12" s="77">
        <v>1.9395773641719734E-2</v>
      </c>
      <c r="CA12" s="77">
        <v>6.74051143390458E-3</v>
      </c>
      <c r="CB12" s="77">
        <v>3.994377146017529E-2</v>
      </c>
      <c r="CC12" s="77">
        <v>9.6594793483020056E-3</v>
      </c>
      <c r="CD12" s="77">
        <v>1.0907722206432484E-2</v>
      </c>
      <c r="CE12" s="77">
        <v>3.9751734097385983E-3</v>
      </c>
      <c r="CF12" s="77">
        <v>9.5826644031862841E-3</v>
      </c>
      <c r="CG12" s="77">
        <v>3.2070239585813816E-3</v>
      </c>
      <c r="CH12" s="77">
        <v>1.0715684843643179E-2</v>
      </c>
      <c r="CI12" s="77">
        <v>5.588287257168755E-3</v>
      </c>
      <c r="CJ12" s="77">
        <v>4.877749014848329E-3</v>
      </c>
      <c r="CK12" s="78">
        <v>1.9395773641719734E-2</v>
      </c>
      <c r="CL12" s="78">
        <v>7.4126422036671453E-3</v>
      </c>
      <c r="CM12" s="78">
        <v>5.1273975864744243E-3</v>
      </c>
      <c r="CN12" s="78">
        <v>3.5718949478810596E-3</v>
      </c>
      <c r="CO12" s="78">
        <v>2.6309118702134687E-2</v>
      </c>
      <c r="CP12" s="78">
        <v>5.876343301352711E-3</v>
      </c>
      <c r="CQ12" s="78">
        <v>1.6265564628254073E-2</v>
      </c>
      <c r="CR12" s="78">
        <v>1.0370017590622432E-2</v>
      </c>
      <c r="CS12" s="78">
        <v>7.5470683576196584E-3</v>
      </c>
      <c r="CT12" s="78">
        <v>4.0903958274121814E-3</v>
      </c>
      <c r="CU12" s="78">
        <v>9.7939055022545178E-3</v>
      </c>
      <c r="CV12" s="295">
        <v>6.9901600055306762E-3</v>
      </c>
      <c r="CW12" s="79">
        <v>1</v>
      </c>
      <c r="CX12" s="63"/>
      <c r="CY12" s="214"/>
      <c r="CZ12" s="214"/>
    </row>
    <row r="13" spans="1:104" s="87" customFormat="1" ht="16.5" customHeight="1" x14ac:dyDescent="0.15">
      <c r="A13" s="333" t="s">
        <v>199</v>
      </c>
      <c r="B13" s="80" t="s">
        <v>200</v>
      </c>
      <c r="C13" s="81">
        <v>15.000000000000002</v>
      </c>
      <c r="D13" s="81">
        <v>7</v>
      </c>
      <c r="E13" s="81">
        <v>4</v>
      </c>
      <c r="F13" s="81">
        <v>22</v>
      </c>
      <c r="G13" s="81">
        <v>2</v>
      </c>
      <c r="H13" s="81">
        <v>8</v>
      </c>
      <c r="I13" s="81">
        <v>10</v>
      </c>
      <c r="J13" s="81">
        <v>9</v>
      </c>
      <c r="K13" s="81">
        <v>21</v>
      </c>
      <c r="L13" s="81">
        <v>20</v>
      </c>
      <c r="M13" s="81">
        <v>5</v>
      </c>
      <c r="N13" s="81">
        <v>9</v>
      </c>
      <c r="O13" s="81">
        <v>7</v>
      </c>
      <c r="P13" s="81">
        <v>8</v>
      </c>
      <c r="Q13" s="81">
        <v>22</v>
      </c>
      <c r="R13" s="81">
        <v>5.9999999999999991</v>
      </c>
      <c r="S13" s="81">
        <v>10</v>
      </c>
      <c r="T13" s="81">
        <v>6</v>
      </c>
      <c r="U13" s="82">
        <v>12</v>
      </c>
      <c r="V13" s="81">
        <v>7</v>
      </c>
      <c r="W13" s="81">
        <v>9</v>
      </c>
      <c r="X13" s="81">
        <v>1.9999999999999996</v>
      </c>
      <c r="Y13" s="81">
        <v>12</v>
      </c>
      <c r="Z13" s="81">
        <v>10</v>
      </c>
      <c r="AA13" s="81">
        <v>9.9999999999999964</v>
      </c>
      <c r="AB13" s="81">
        <v>9</v>
      </c>
      <c r="AC13" s="81">
        <v>6</v>
      </c>
      <c r="AD13" s="81">
        <v>13.999999999999998</v>
      </c>
      <c r="AE13" s="81">
        <v>1</v>
      </c>
      <c r="AF13" s="81">
        <v>9</v>
      </c>
      <c r="AG13" s="81">
        <v>6</v>
      </c>
      <c r="AH13" s="81">
        <v>6</v>
      </c>
      <c r="AI13" s="81">
        <v>9</v>
      </c>
      <c r="AJ13" s="81">
        <v>11</v>
      </c>
      <c r="AK13" s="81">
        <v>3</v>
      </c>
      <c r="AL13" s="81">
        <v>9</v>
      </c>
      <c r="AM13" s="81">
        <v>8</v>
      </c>
      <c r="AN13" s="81">
        <v>20</v>
      </c>
      <c r="AO13" s="82">
        <v>4</v>
      </c>
      <c r="AP13" s="82">
        <v>4</v>
      </c>
      <c r="AQ13" s="82">
        <v>5</v>
      </c>
      <c r="AR13" s="82">
        <v>6.9999999999999991</v>
      </c>
      <c r="AS13" s="82">
        <v>8</v>
      </c>
      <c r="AT13" s="82">
        <v>5</v>
      </c>
      <c r="AU13" s="82">
        <v>36.999999999999993</v>
      </c>
      <c r="AV13" s="82">
        <v>11.999999999999998</v>
      </c>
      <c r="AW13" s="82">
        <v>6</v>
      </c>
      <c r="AX13" s="82">
        <v>17</v>
      </c>
      <c r="AY13" s="82">
        <v>13</v>
      </c>
      <c r="AZ13" s="82">
        <v>7.0000000000000009</v>
      </c>
      <c r="BA13" s="82">
        <v>8</v>
      </c>
      <c r="BB13" s="82">
        <v>7</v>
      </c>
      <c r="BC13" s="82">
        <v>11</v>
      </c>
      <c r="BD13" s="82">
        <v>6</v>
      </c>
      <c r="BE13" s="82">
        <v>5.9999999999999991</v>
      </c>
      <c r="BF13" s="82">
        <v>10</v>
      </c>
      <c r="BG13" s="82">
        <v>13</v>
      </c>
      <c r="BH13" s="82">
        <v>11</v>
      </c>
      <c r="BI13" s="82">
        <v>8</v>
      </c>
      <c r="BJ13" s="82">
        <v>26</v>
      </c>
      <c r="BK13" s="82">
        <v>13</v>
      </c>
      <c r="BL13" s="82">
        <v>12</v>
      </c>
      <c r="BM13" s="82">
        <v>8.9999999999999982</v>
      </c>
      <c r="BN13" s="82">
        <v>8</v>
      </c>
      <c r="BO13" s="82">
        <v>3</v>
      </c>
      <c r="BP13" s="82">
        <v>10</v>
      </c>
      <c r="BQ13" s="82">
        <v>1</v>
      </c>
      <c r="BR13" s="82">
        <v>7.9999999999999991</v>
      </c>
      <c r="BS13" s="82">
        <v>5</v>
      </c>
      <c r="BT13" s="82">
        <v>1</v>
      </c>
      <c r="BU13" s="83">
        <v>10</v>
      </c>
      <c r="BV13" s="81">
        <v>3</v>
      </c>
      <c r="BW13" s="81">
        <v>21</v>
      </c>
      <c r="BX13" s="81">
        <v>7.0000000000000009</v>
      </c>
      <c r="BY13" s="81">
        <v>13</v>
      </c>
      <c r="BZ13" s="81">
        <v>7</v>
      </c>
      <c r="CA13" s="81">
        <v>7</v>
      </c>
      <c r="CB13" s="81">
        <v>6</v>
      </c>
      <c r="CC13" s="81">
        <v>27.999999999999993</v>
      </c>
      <c r="CD13" s="81">
        <v>40</v>
      </c>
      <c r="CE13" s="82">
        <v>31</v>
      </c>
      <c r="CF13" s="81">
        <v>53.000000000000007</v>
      </c>
      <c r="CG13" s="82">
        <v>12.999999999999996</v>
      </c>
      <c r="CH13" s="81">
        <v>16</v>
      </c>
      <c r="CI13" s="82">
        <v>9</v>
      </c>
      <c r="CJ13" s="82">
        <v>21</v>
      </c>
      <c r="CK13" s="82">
        <v>18</v>
      </c>
      <c r="CL13" s="82">
        <v>4</v>
      </c>
      <c r="CM13" s="82">
        <v>23.999999999999996</v>
      </c>
      <c r="CN13" s="82">
        <v>22</v>
      </c>
      <c r="CO13" s="82">
        <v>62</v>
      </c>
      <c r="CP13" s="82">
        <v>17</v>
      </c>
      <c r="CQ13" s="82">
        <v>34</v>
      </c>
      <c r="CR13" s="82">
        <v>17</v>
      </c>
      <c r="CS13" s="82">
        <v>15</v>
      </c>
      <c r="CT13" s="82">
        <v>15</v>
      </c>
      <c r="CU13" s="82">
        <v>8</v>
      </c>
      <c r="CV13" s="275">
        <v>1</v>
      </c>
      <c r="CW13" s="84">
        <v>1187</v>
      </c>
      <c r="CX13" s="85"/>
      <c r="CY13" s="215"/>
      <c r="CZ13" s="215"/>
    </row>
    <row r="14" spans="1:104" s="94" customFormat="1" ht="16.5" customHeight="1" x14ac:dyDescent="0.15">
      <c r="A14" s="334"/>
      <c r="B14" s="66" t="s">
        <v>201</v>
      </c>
      <c r="C14" s="88">
        <v>5753.82</v>
      </c>
      <c r="D14" s="88">
        <v>4379.66</v>
      </c>
      <c r="E14" s="88">
        <v>3323.14</v>
      </c>
      <c r="F14" s="88">
        <v>4289.49</v>
      </c>
      <c r="G14" s="88">
        <v>3071.15</v>
      </c>
      <c r="H14" s="88">
        <v>1815.19</v>
      </c>
      <c r="I14" s="88">
        <v>1948.02</v>
      </c>
      <c r="J14" s="88">
        <v>3719.18</v>
      </c>
      <c r="K14" s="88">
        <v>3846.03</v>
      </c>
      <c r="L14" s="88">
        <v>6616.68</v>
      </c>
      <c r="M14" s="89">
        <v>3072.34</v>
      </c>
      <c r="N14" s="88">
        <v>2724.35</v>
      </c>
      <c r="O14" s="88">
        <v>3019.94</v>
      </c>
      <c r="P14" s="88">
        <v>2803.96</v>
      </c>
      <c r="Q14" s="88">
        <v>4768.9399999999996</v>
      </c>
      <c r="R14" s="88">
        <v>2455.4899999999998</v>
      </c>
      <c r="S14" s="88">
        <v>2564.79</v>
      </c>
      <c r="T14" s="88">
        <v>5859.92</v>
      </c>
      <c r="U14" s="89">
        <v>3883.04</v>
      </c>
      <c r="V14" s="88">
        <v>2008.74</v>
      </c>
      <c r="W14" s="88">
        <v>5997.36</v>
      </c>
      <c r="X14" s="88">
        <v>1792.54</v>
      </c>
      <c r="Y14" s="88">
        <v>2755.71</v>
      </c>
      <c r="Z14" s="88">
        <v>2165.1999999999998</v>
      </c>
      <c r="AA14" s="88">
        <v>5894.49</v>
      </c>
      <c r="AB14" s="88">
        <v>1593.59</v>
      </c>
      <c r="AC14" s="88">
        <v>2443.9899999999998</v>
      </c>
      <c r="AD14" s="88">
        <v>6908.96</v>
      </c>
      <c r="AE14" s="88">
        <v>5126.6899999999996</v>
      </c>
      <c r="AF14" s="88">
        <v>2237.0700000000002</v>
      </c>
      <c r="AG14" s="88">
        <v>1912.25</v>
      </c>
      <c r="AH14" s="88">
        <v>2323.44</v>
      </c>
      <c r="AI14" s="88">
        <v>1529.79</v>
      </c>
      <c r="AJ14" s="88">
        <v>9294</v>
      </c>
      <c r="AK14" s="88">
        <v>3934.54</v>
      </c>
      <c r="AL14" s="88">
        <v>3157.04</v>
      </c>
      <c r="AM14" s="88">
        <v>1615.2</v>
      </c>
      <c r="AN14" s="88">
        <v>5824.24</v>
      </c>
      <c r="AO14" s="89">
        <v>3573.59</v>
      </c>
      <c r="AP14" s="89">
        <v>4429.25</v>
      </c>
      <c r="AQ14" s="89">
        <v>7117.97</v>
      </c>
      <c r="AR14" s="89">
        <v>3992.6</v>
      </c>
      <c r="AS14" s="89">
        <v>2658.79</v>
      </c>
      <c r="AT14" s="89">
        <v>1612.13</v>
      </c>
      <c r="AU14" s="89">
        <v>10151.5</v>
      </c>
      <c r="AV14" s="89">
        <v>4347.1099999999997</v>
      </c>
      <c r="AW14" s="89">
        <v>2726.69</v>
      </c>
      <c r="AX14" s="89">
        <v>3810.81</v>
      </c>
      <c r="AY14" s="89">
        <v>3106.42</v>
      </c>
      <c r="AZ14" s="89">
        <v>4037.44</v>
      </c>
      <c r="BA14" s="89">
        <v>6967.61</v>
      </c>
      <c r="BB14" s="89">
        <v>3110.71</v>
      </c>
      <c r="BC14" s="89">
        <v>3331.65</v>
      </c>
      <c r="BD14" s="89">
        <v>2289.27</v>
      </c>
      <c r="BE14" s="89">
        <v>4571.92</v>
      </c>
      <c r="BF14" s="89">
        <v>12978.57</v>
      </c>
      <c r="BG14" s="89">
        <v>11797.84</v>
      </c>
      <c r="BH14" s="89">
        <v>4595.41</v>
      </c>
      <c r="BI14" s="89">
        <v>2532.71</v>
      </c>
      <c r="BJ14" s="89">
        <v>10922.27</v>
      </c>
      <c r="BK14" s="89">
        <v>4981.87</v>
      </c>
      <c r="BL14" s="89">
        <v>4400.92</v>
      </c>
      <c r="BM14" s="89">
        <v>4346.66</v>
      </c>
      <c r="BN14" s="89">
        <v>3052.73</v>
      </c>
      <c r="BO14" s="89">
        <v>8179</v>
      </c>
      <c r="BP14" s="89">
        <v>3284.79</v>
      </c>
      <c r="BQ14" s="89">
        <v>2442.6</v>
      </c>
      <c r="BR14" s="89">
        <v>5734.79</v>
      </c>
      <c r="BS14" s="89">
        <v>3504.75</v>
      </c>
      <c r="BT14" s="89">
        <v>2205.33</v>
      </c>
      <c r="BU14" s="90">
        <v>1173.55</v>
      </c>
      <c r="BV14" s="88">
        <v>5624.23</v>
      </c>
      <c r="BW14" s="88">
        <v>13495.34</v>
      </c>
      <c r="BX14" s="88">
        <v>10070.69</v>
      </c>
      <c r="BY14" s="88">
        <v>9325.18</v>
      </c>
      <c r="BZ14" s="88">
        <v>11834.73</v>
      </c>
      <c r="CA14" s="88">
        <v>2162.88</v>
      </c>
      <c r="CB14" s="88">
        <v>5392.72</v>
      </c>
      <c r="CC14" s="89">
        <v>11501.14</v>
      </c>
      <c r="CD14" s="89">
        <v>8743.9500000000007</v>
      </c>
      <c r="CE14" s="89">
        <v>3948.03</v>
      </c>
      <c r="CF14" s="89">
        <v>10112.11</v>
      </c>
      <c r="CG14" s="89">
        <v>3995.28</v>
      </c>
      <c r="CH14" s="88">
        <v>6923.12</v>
      </c>
      <c r="CI14" s="89">
        <v>7072.25</v>
      </c>
      <c r="CJ14" s="89">
        <v>3786.75</v>
      </c>
      <c r="CK14" s="89">
        <v>7903.84</v>
      </c>
      <c r="CL14" s="89">
        <v>4994.88</v>
      </c>
      <c r="CM14" s="89">
        <v>5278.51</v>
      </c>
      <c r="CN14" s="89">
        <v>4003.86</v>
      </c>
      <c r="CO14" s="89">
        <v>17190.71</v>
      </c>
      <c r="CP14" s="89">
        <v>5280.02</v>
      </c>
      <c r="CQ14" s="89">
        <v>12318.24</v>
      </c>
      <c r="CR14" s="89">
        <v>5979.39</v>
      </c>
      <c r="CS14" s="89">
        <v>4363.96</v>
      </c>
      <c r="CT14" s="89">
        <v>3319.16</v>
      </c>
      <c r="CU14" s="89">
        <v>5635.39</v>
      </c>
      <c r="CV14" s="276">
        <v>1355.13</v>
      </c>
      <c r="CW14" s="91">
        <v>488010.70999999996</v>
      </c>
      <c r="CX14" s="92"/>
      <c r="CY14" s="216"/>
      <c r="CZ14" s="216"/>
    </row>
    <row r="15" spans="1:104" s="94" customFormat="1" ht="16.5" customHeight="1" x14ac:dyDescent="0.15">
      <c r="A15" s="334"/>
      <c r="B15" s="95" t="s">
        <v>202</v>
      </c>
      <c r="C15" s="96">
        <v>5753.8200000000015</v>
      </c>
      <c r="D15" s="96">
        <v>4379.66</v>
      </c>
      <c r="E15" s="96">
        <v>3323.1400000000003</v>
      </c>
      <c r="F15" s="96">
        <v>4136.91</v>
      </c>
      <c r="G15" s="96">
        <v>3071.15</v>
      </c>
      <c r="H15" s="96">
        <v>1815.19</v>
      </c>
      <c r="I15" s="96">
        <v>1948.0200000000002</v>
      </c>
      <c r="J15" s="96">
        <v>3719.1800000000003</v>
      </c>
      <c r="K15" s="96">
        <v>3846.03</v>
      </c>
      <c r="L15" s="96">
        <v>6616.6799999999985</v>
      </c>
      <c r="M15" s="97">
        <v>3072.34</v>
      </c>
      <c r="N15" s="96">
        <v>2724.35</v>
      </c>
      <c r="O15" s="96">
        <v>3019.94</v>
      </c>
      <c r="P15" s="96">
        <v>2803.96</v>
      </c>
      <c r="Q15" s="96">
        <v>4748.0099999999993</v>
      </c>
      <c r="R15" s="96">
        <v>2455.4900000000002</v>
      </c>
      <c r="S15" s="96">
        <v>2564.79</v>
      </c>
      <c r="T15" s="96">
        <v>5859.920000000001</v>
      </c>
      <c r="U15" s="97">
        <v>3883.0400000000004</v>
      </c>
      <c r="V15" s="96">
        <v>2008.7399999999998</v>
      </c>
      <c r="W15" s="96">
        <v>5997.3600000000006</v>
      </c>
      <c r="X15" s="96">
        <v>1792.5400000000004</v>
      </c>
      <c r="Y15" s="96">
        <v>2136.13</v>
      </c>
      <c r="Z15" s="96">
        <v>2165.1999999999998</v>
      </c>
      <c r="AA15" s="96">
        <v>5894.49</v>
      </c>
      <c r="AB15" s="96">
        <v>1593.59</v>
      </c>
      <c r="AC15" s="96">
        <v>2443.9899999999998</v>
      </c>
      <c r="AD15" s="88">
        <v>6908.9600000000019</v>
      </c>
      <c r="AE15" s="96">
        <v>5126.6899999999996</v>
      </c>
      <c r="AF15" s="96">
        <v>2237.0699999999997</v>
      </c>
      <c r="AG15" s="96">
        <v>1912.25</v>
      </c>
      <c r="AH15" s="96">
        <v>2323.44</v>
      </c>
      <c r="AI15" s="96">
        <v>1529.79</v>
      </c>
      <c r="AJ15" s="88">
        <v>9294.0000000000018</v>
      </c>
      <c r="AK15" s="96">
        <v>3934.54</v>
      </c>
      <c r="AL15" s="96">
        <v>3157.0400000000004</v>
      </c>
      <c r="AM15" s="96">
        <v>1615.2000000000003</v>
      </c>
      <c r="AN15" s="88">
        <v>5641.26</v>
      </c>
      <c r="AO15" s="97">
        <v>3573.59</v>
      </c>
      <c r="AP15" s="97">
        <v>2633.2799999999997</v>
      </c>
      <c r="AQ15" s="97">
        <v>7117.9700000000012</v>
      </c>
      <c r="AR15" s="97">
        <v>3992.6000000000004</v>
      </c>
      <c r="AS15" s="97">
        <v>2658.79</v>
      </c>
      <c r="AT15" s="89">
        <v>1612.13</v>
      </c>
      <c r="AU15" s="89">
        <v>10151.499999999998</v>
      </c>
      <c r="AV15" s="89">
        <v>4347.1099999999997</v>
      </c>
      <c r="AW15" s="89">
        <v>2330.8599999999997</v>
      </c>
      <c r="AX15" s="89">
        <v>3810.8099999999995</v>
      </c>
      <c r="AY15" s="89">
        <v>3060.0199999999995</v>
      </c>
      <c r="AZ15" s="89">
        <v>4037.4399999999996</v>
      </c>
      <c r="BA15" s="89">
        <v>6967.61</v>
      </c>
      <c r="BB15" s="89">
        <v>3110.71</v>
      </c>
      <c r="BC15" s="89">
        <v>3180.65</v>
      </c>
      <c r="BD15" s="89">
        <v>2289.27</v>
      </c>
      <c r="BE15" s="89">
        <v>3642.04</v>
      </c>
      <c r="BF15" s="89">
        <v>12978.57</v>
      </c>
      <c r="BG15" s="89">
        <v>11383.690000000002</v>
      </c>
      <c r="BH15" s="89">
        <v>4595.41</v>
      </c>
      <c r="BI15" s="89">
        <v>2532.71</v>
      </c>
      <c r="BJ15" s="89">
        <v>10443.550000000003</v>
      </c>
      <c r="BK15" s="89">
        <v>4720.26</v>
      </c>
      <c r="BL15" s="89">
        <v>4400.92</v>
      </c>
      <c r="BM15" s="89">
        <v>4346.66</v>
      </c>
      <c r="BN15" s="89">
        <v>3052.73</v>
      </c>
      <c r="BO15" s="89">
        <v>8179.0000000000009</v>
      </c>
      <c r="BP15" s="89">
        <v>2925.55</v>
      </c>
      <c r="BQ15" s="89">
        <v>2442.6</v>
      </c>
      <c r="BR15" s="89">
        <v>5734.79</v>
      </c>
      <c r="BS15" s="89">
        <v>3056.45</v>
      </c>
      <c r="BT15" s="89">
        <v>2205.33</v>
      </c>
      <c r="BU15" s="96">
        <v>1173.5499999999997</v>
      </c>
      <c r="BV15" s="96">
        <v>5522.7000000000007</v>
      </c>
      <c r="BW15" s="96">
        <v>13482.180000000002</v>
      </c>
      <c r="BX15" s="96">
        <v>10070.689999999999</v>
      </c>
      <c r="BY15" s="96">
        <v>8639.8000000000011</v>
      </c>
      <c r="BZ15" s="96">
        <v>11834.73</v>
      </c>
      <c r="CA15" s="96">
        <v>2162.88</v>
      </c>
      <c r="CB15" s="96">
        <v>5392.7200000000012</v>
      </c>
      <c r="CC15" s="97">
        <v>10384.09</v>
      </c>
      <c r="CD15" s="97">
        <v>8601.49</v>
      </c>
      <c r="CE15" s="97">
        <v>3948.0300000000011</v>
      </c>
      <c r="CF15" s="97">
        <v>10012.809999999998</v>
      </c>
      <c r="CG15" s="97">
        <v>3995.2799999999993</v>
      </c>
      <c r="CH15" s="88">
        <v>6923.12</v>
      </c>
      <c r="CI15" s="97">
        <v>7072.2500000000018</v>
      </c>
      <c r="CJ15" s="97">
        <v>3786.7499999999995</v>
      </c>
      <c r="CK15" s="97">
        <v>7903.8399999999974</v>
      </c>
      <c r="CL15" s="97">
        <v>4994.88</v>
      </c>
      <c r="CM15" s="97">
        <v>5278.5100000000011</v>
      </c>
      <c r="CN15" s="97">
        <v>4003.86</v>
      </c>
      <c r="CO15" s="97">
        <v>17190.709999999995</v>
      </c>
      <c r="CP15" s="97">
        <v>5280.0199999999995</v>
      </c>
      <c r="CQ15" s="97">
        <v>12318.239999999998</v>
      </c>
      <c r="CR15" s="97">
        <v>5979.3900000000012</v>
      </c>
      <c r="CS15" s="97">
        <v>4363.96</v>
      </c>
      <c r="CT15" s="97">
        <v>3319.16</v>
      </c>
      <c r="CU15" s="97">
        <v>5016.09</v>
      </c>
      <c r="CV15" s="277">
        <v>1355.13</v>
      </c>
      <c r="CW15" s="91">
        <v>478975.36000000004</v>
      </c>
      <c r="CX15" s="92"/>
      <c r="CY15" s="216"/>
      <c r="CZ15" s="216"/>
    </row>
    <row r="16" spans="1:104" s="65" customFormat="1" ht="16.5" customHeight="1" x14ac:dyDescent="0.15">
      <c r="A16" s="334"/>
      <c r="B16" s="99" t="s">
        <v>203</v>
      </c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1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2"/>
      <c r="BV16" s="100"/>
      <c r="BW16" s="100"/>
      <c r="BX16" s="100"/>
      <c r="BY16" s="100"/>
      <c r="BZ16" s="100"/>
      <c r="CA16" s="100"/>
      <c r="CB16" s="100"/>
      <c r="CC16" s="100"/>
      <c r="CD16" s="100"/>
      <c r="CE16" s="101"/>
      <c r="CF16" s="100"/>
      <c r="CG16" s="101"/>
      <c r="CH16" s="100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278"/>
      <c r="CW16" s="62"/>
      <c r="CX16" s="63"/>
      <c r="CY16" s="214"/>
      <c r="CZ16" s="214"/>
    </row>
    <row r="17" spans="1:104" s="65" customFormat="1" ht="15" customHeight="1" x14ac:dyDescent="0.15">
      <c r="A17" s="334"/>
      <c r="B17" s="103" t="s">
        <v>286</v>
      </c>
      <c r="C17" s="59">
        <v>1.0000000000000002</v>
      </c>
      <c r="D17" s="59">
        <v>1</v>
      </c>
      <c r="E17" s="59">
        <v>1.0000000000000002</v>
      </c>
      <c r="F17" s="59">
        <v>0.9644293377534392</v>
      </c>
      <c r="G17" s="59">
        <v>1</v>
      </c>
      <c r="H17" s="59">
        <v>1</v>
      </c>
      <c r="I17" s="59">
        <v>1.0000000000000002</v>
      </c>
      <c r="J17" s="59">
        <v>1.0000000000000002</v>
      </c>
      <c r="K17" s="59">
        <v>1</v>
      </c>
      <c r="L17" s="59">
        <v>0.99999999999999978</v>
      </c>
      <c r="M17" s="59">
        <v>1</v>
      </c>
      <c r="N17" s="59">
        <v>1</v>
      </c>
      <c r="O17" s="59">
        <v>1</v>
      </c>
      <c r="P17" s="59">
        <v>1</v>
      </c>
      <c r="Q17" s="59">
        <v>0.99561118403670412</v>
      </c>
      <c r="R17" s="59">
        <v>1.0000000000000002</v>
      </c>
      <c r="S17" s="59">
        <v>1</v>
      </c>
      <c r="T17" s="59">
        <v>1.0000000000000002</v>
      </c>
      <c r="U17" s="60">
        <v>1.0000000000000002</v>
      </c>
      <c r="V17" s="59">
        <v>0.99999999999999989</v>
      </c>
      <c r="W17" s="59">
        <v>1.0000000000000002</v>
      </c>
      <c r="X17" s="59">
        <v>1.0000000000000002</v>
      </c>
      <c r="Y17" s="59">
        <v>0.77516502099277507</v>
      </c>
      <c r="Z17" s="59">
        <v>1</v>
      </c>
      <c r="AA17" s="59">
        <v>1</v>
      </c>
      <c r="AB17" s="59">
        <v>1</v>
      </c>
      <c r="AC17" s="59">
        <v>1</v>
      </c>
      <c r="AD17" s="59">
        <v>1.0000000000000002</v>
      </c>
      <c r="AE17" s="59">
        <v>1</v>
      </c>
      <c r="AF17" s="59">
        <v>0.99999999999999978</v>
      </c>
      <c r="AG17" s="59">
        <v>1</v>
      </c>
      <c r="AH17" s="59">
        <v>1</v>
      </c>
      <c r="AI17" s="59">
        <v>1</v>
      </c>
      <c r="AJ17" s="59">
        <v>1.0000000000000002</v>
      </c>
      <c r="AK17" s="59">
        <v>1</v>
      </c>
      <c r="AL17" s="59">
        <v>1.0000000000000002</v>
      </c>
      <c r="AM17" s="59">
        <v>1.0000000000000002</v>
      </c>
      <c r="AN17" s="59">
        <v>0.96858302542477648</v>
      </c>
      <c r="AO17" s="60">
        <v>1</v>
      </c>
      <c r="AP17" s="60">
        <v>0.59452051701755371</v>
      </c>
      <c r="AQ17" s="60">
        <v>1.0000000000000002</v>
      </c>
      <c r="AR17" s="60">
        <v>1.0000000000000002</v>
      </c>
      <c r="AS17" s="60">
        <v>1</v>
      </c>
      <c r="AT17" s="60">
        <v>1</v>
      </c>
      <c r="AU17" s="60">
        <v>0.99999999999999978</v>
      </c>
      <c r="AV17" s="60">
        <v>1</v>
      </c>
      <c r="AW17" s="60">
        <v>0.85483131562443826</v>
      </c>
      <c r="AX17" s="60">
        <v>0.99999999999999989</v>
      </c>
      <c r="AY17" s="60">
        <v>0.98506319171264656</v>
      </c>
      <c r="AZ17" s="60">
        <v>0.99999999999999989</v>
      </c>
      <c r="BA17" s="60">
        <v>1</v>
      </c>
      <c r="BB17" s="60">
        <v>1</v>
      </c>
      <c r="BC17" s="60">
        <v>0.95467711194153049</v>
      </c>
      <c r="BD17" s="60">
        <v>1</v>
      </c>
      <c r="BE17" s="60">
        <v>0.79661061435895641</v>
      </c>
      <c r="BF17" s="60">
        <v>1</v>
      </c>
      <c r="BG17" s="60">
        <v>0.96489611657727192</v>
      </c>
      <c r="BH17" s="60">
        <v>1</v>
      </c>
      <c r="BI17" s="60">
        <v>1</v>
      </c>
      <c r="BJ17" s="60">
        <v>0.95617028328360332</v>
      </c>
      <c r="BK17" s="60">
        <v>0.94748759000134497</v>
      </c>
      <c r="BL17" s="60">
        <v>1</v>
      </c>
      <c r="BM17" s="60">
        <v>1</v>
      </c>
      <c r="BN17" s="60">
        <v>1</v>
      </c>
      <c r="BO17" s="60">
        <v>1.0000000000000002</v>
      </c>
      <c r="BP17" s="60">
        <v>0.89063532219715724</v>
      </c>
      <c r="BQ17" s="60">
        <v>1</v>
      </c>
      <c r="BR17" s="60">
        <v>1</v>
      </c>
      <c r="BS17" s="60">
        <v>0.87208788073329047</v>
      </c>
      <c r="BT17" s="60">
        <v>1</v>
      </c>
      <c r="BU17" s="61">
        <v>0.99999999999999978</v>
      </c>
      <c r="BV17" s="59">
        <v>0.98194775106992449</v>
      </c>
      <c r="BW17" s="59">
        <v>0.99902484857736096</v>
      </c>
      <c r="BX17" s="59">
        <v>0.99999999999999978</v>
      </c>
      <c r="BY17" s="59">
        <v>0.92650222301338969</v>
      </c>
      <c r="BZ17" s="59">
        <v>1</v>
      </c>
      <c r="CA17" s="59">
        <v>1</v>
      </c>
      <c r="CB17" s="59">
        <v>1.0000000000000002</v>
      </c>
      <c r="CC17" s="59">
        <v>0.90287484545010321</v>
      </c>
      <c r="CD17" s="59">
        <v>0.98370759210654213</v>
      </c>
      <c r="CE17" s="60">
        <v>1.0000000000000002</v>
      </c>
      <c r="CF17" s="59">
        <v>0.99018009099980098</v>
      </c>
      <c r="CG17" s="60">
        <v>0.99999999999999978</v>
      </c>
      <c r="CH17" s="59">
        <v>1</v>
      </c>
      <c r="CI17" s="60">
        <v>1.0000000000000002</v>
      </c>
      <c r="CJ17" s="60">
        <v>0.99999999999999989</v>
      </c>
      <c r="CK17" s="60">
        <v>0.99999999999999967</v>
      </c>
      <c r="CL17" s="60">
        <v>1</v>
      </c>
      <c r="CM17" s="60">
        <v>1.0000000000000002</v>
      </c>
      <c r="CN17" s="60">
        <v>1</v>
      </c>
      <c r="CO17" s="60">
        <v>0.99999999999999978</v>
      </c>
      <c r="CP17" s="60">
        <v>0.99999999999999978</v>
      </c>
      <c r="CQ17" s="60">
        <v>0.99999999999999989</v>
      </c>
      <c r="CR17" s="60">
        <v>1.0000000000000002</v>
      </c>
      <c r="CS17" s="60">
        <v>1</v>
      </c>
      <c r="CT17" s="60">
        <v>1</v>
      </c>
      <c r="CU17" s="60">
        <v>0.8901052101096818</v>
      </c>
      <c r="CV17" s="292">
        <v>1</v>
      </c>
      <c r="CW17" s="62">
        <v>0.98148534486056682</v>
      </c>
      <c r="CX17" s="63"/>
      <c r="CY17" s="214"/>
      <c r="CZ17" s="214"/>
    </row>
    <row r="18" spans="1:104" s="111" customFormat="1" ht="15" customHeight="1" x14ac:dyDescent="0.15">
      <c r="A18" s="334"/>
      <c r="B18" s="103" t="s">
        <v>284</v>
      </c>
      <c r="C18" s="60">
        <v>1.0000000000000002</v>
      </c>
      <c r="D18" s="60">
        <v>1</v>
      </c>
      <c r="E18" s="60">
        <v>1.0000000000000002</v>
      </c>
      <c r="F18" s="60">
        <v>0.9822146688767196</v>
      </c>
      <c r="G18" s="60">
        <v>1</v>
      </c>
      <c r="H18" s="60">
        <v>1</v>
      </c>
      <c r="I18" s="60">
        <v>1.0000000000000002</v>
      </c>
      <c r="J18" s="60">
        <v>1.0000000000000002</v>
      </c>
      <c r="K18" s="60">
        <v>1</v>
      </c>
      <c r="L18" s="60">
        <v>0.99999999999999978</v>
      </c>
      <c r="M18" s="60">
        <v>1</v>
      </c>
      <c r="N18" s="60">
        <v>1</v>
      </c>
      <c r="O18" s="60">
        <v>1</v>
      </c>
      <c r="P18" s="60">
        <v>1</v>
      </c>
      <c r="Q18" s="60">
        <v>0.99561118403670412</v>
      </c>
      <c r="R18" s="60">
        <v>1.0000000000000002</v>
      </c>
      <c r="S18" s="60">
        <v>1</v>
      </c>
      <c r="T18" s="60">
        <v>1.0000000000000002</v>
      </c>
      <c r="U18" s="60">
        <v>1.0000000000000002</v>
      </c>
      <c r="V18" s="60">
        <v>0.99999999999999989</v>
      </c>
      <c r="W18" s="60">
        <v>1.0000000000000002</v>
      </c>
      <c r="X18" s="60">
        <v>1.0000000000000002</v>
      </c>
      <c r="Y18" s="60">
        <v>0.70873567973407936</v>
      </c>
      <c r="Z18" s="60">
        <v>1</v>
      </c>
      <c r="AA18" s="60">
        <v>1</v>
      </c>
      <c r="AB18" s="60">
        <v>1</v>
      </c>
      <c r="AC18" s="60">
        <v>1</v>
      </c>
      <c r="AD18" s="60">
        <v>1.0000000000000002</v>
      </c>
      <c r="AE18" s="60">
        <v>1</v>
      </c>
      <c r="AF18" s="60">
        <v>1</v>
      </c>
      <c r="AG18" s="60">
        <v>1</v>
      </c>
      <c r="AH18" s="60">
        <v>1</v>
      </c>
      <c r="AI18" s="60">
        <v>0.90101255727910368</v>
      </c>
      <c r="AJ18" s="60">
        <v>1.0000000000000002</v>
      </c>
      <c r="AK18" s="60">
        <v>1</v>
      </c>
      <c r="AL18" s="60">
        <v>1.0000000000000002</v>
      </c>
      <c r="AM18" s="60">
        <v>1.0000000000000002</v>
      </c>
      <c r="AN18" s="60">
        <v>1</v>
      </c>
      <c r="AO18" s="60">
        <v>1</v>
      </c>
      <c r="AP18" s="60">
        <v>1.0000000000000002</v>
      </c>
      <c r="AQ18" s="60">
        <v>1.0000000000000002</v>
      </c>
      <c r="AR18" s="60">
        <v>1.0000000000000002</v>
      </c>
      <c r="AS18" s="60">
        <v>1</v>
      </c>
      <c r="AT18" s="60">
        <v>1</v>
      </c>
      <c r="AU18" s="60">
        <v>0.99999999999999978</v>
      </c>
      <c r="AV18" s="60">
        <v>1</v>
      </c>
      <c r="AW18" s="60">
        <v>0.99999999999999978</v>
      </c>
      <c r="AX18" s="60">
        <v>0.99999999999999989</v>
      </c>
      <c r="AY18" s="60">
        <v>1</v>
      </c>
      <c r="AZ18" s="60">
        <v>0.99999999999999989</v>
      </c>
      <c r="BA18" s="60">
        <v>1</v>
      </c>
      <c r="BB18" s="60">
        <v>1</v>
      </c>
      <c r="BC18" s="60">
        <v>1</v>
      </c>
      <c r="BD18" s="60">
        <v>1</v>
      </c>
      <c r="BE18" s="60">
        <v>0.99999999999999978</v>
      </c>
      <c r="BF18" s="60">
        <v>0.99999999999999989</v>
      </c>
      <c r="BG18" s="60">
        <v>1</v>
      </c>
      <c r="BH18" s="60">
        <v>1</v>
      </c>
      <c r="BI18" s="60">
        <v>1</v>
      </c>
      <c r="BJ18" s="60">
        <v>1.0000000000000002</v>
      </c>
      <c r="BK18" s="60">
        <v>1</v>
      </c>
      <c r="BL18" s="60">
        <v>1</v>
      </c>
      <c r="BM18" s="60">
        <v>1</v>
      </c>
      <c r="BN18" s="60">
        <v>1</v>
      </c>
      <c r="BO18" s="60">
        <v>1.0000000000000002</v>
      </c>
      <c r="BP18" s="60">
        <v>1</v>
      </c>
      <c r="BQ18" s="60">
        <v>1</v>
      </c>
      <c r="BR18" s="60">
        <v>1</v>
      </c>
      <c r="BS18" s="60">
        <v>1</v>
      </c>
      <c r="BT18" s="60">
        <v>1</v>
      </c>
      <c r="BU18" s="112">
        <v>0.99999999999999978</v>
      </c>
      <c r="BV18" s="60">
        <v>0.98194775106992449</v>
      </c>
      <c r="BW18" s="60">
        <v>1.0000000000000002</v>
      </c>
      <c r="BX18" s="60">
        <v>0.99999999999999978</v>
      </c>
      <c r="BY18" s="60">
        <v>1</v>
      </c>
      <c r="BZ18" s="60">
        <v>1</v>
      </c>
      <c r="CA18" s="107">
        <v>1</v>
      </c>
      <c r="CB18" s="107" t="s">
        <v>0</v>
      </c>
      <c r="CC18" s="60">
        <v>0.92797937597544611</v>
      </c>
      <c r="CD18" s="60">
        <v>1.0000000000000002</v>
      </c>
      <c r="CE18" s="60">
        <v>1.0000000000000002</v>
      </c>
      <c r="CF18" s="60">
        <v>0.99018009099980098</v>
      </c>
      <c r="CG18" s="60">
        <v>0.99999999999999978</v>
      </c>
      <c r="CH18" s="60">
        <v>0.93182842417869416</v>
      </c>
      <c r="CI18" s="60">
        <v>1.0000000000000002</v>
      </c>
      <c r="CJ18" s="60">
        <v>0.99999999999999989</v>
      </c>
      <c r="CK18" s="60">
        <v>0.99999999999999967</v>
      </c>
      <c r="CL18" s="60">
        <v>1</v>
      </c>
      <c r="CM18" s="60">
        <v>1.0000000000000002</v>
      </c>
      <c r="CN18" s="60">
        <v>1</v>
      </c>
      <c r="CO18" s="60">
        <v>0.99999999999999978</v>
      </c>
      <c r="CP18" s="60">
        <v>0.99999999999999978</v>
      </c>
      <c r="CQ18" s="60">
        <v>0.99999999999999989</v>
      </c>
      <c r="CR18" s="60">
        <v>1.0000000000000002</v>
      </c>
      <c r="CS18" s="60">
        <v>1</v>
      </c>
      <c r="CT18" s="60">
        <v>1</v>
      </c>
      <c r="CU18" s="105">
        <v>1</v>
      </c>
      <c r="CV18" s="272">
        <v>1</v>
      </c>
      <c r="CW18" s="113">
        <v>0.99477103862590999</v>
      </c>
      <c r="CX18" s="109"/>
      <c r="CY18" s="217"/>
      <c r="CZ18" s="217"/>
    </row>
    <row r="19" spans="1:104" s="111" customFormat="1" ht="15" customHeight="1" x14ac:dyDescent="0.15">
      <c r="A19" s="334"/>
      <c r="B19" s="103" t="s">
        <v>283</v>
      </c>
      <c r="C19" s="60">
        <v>1.0000000000000002</v>
      </c>
      <c r="D19" s="60">
        <v>1</v>
      </c>
      <c r="E19" s="60">
        <v>1.0000000000000002</v>
      </c>
      <c r="F19" s="60">
        <v>0.9822146688767196</v>
      </c>
      <c r="G19" s="60">
        <v>1</v>
      </c>
      <c r="H19" s="60">
        <v>1</v>
      </c>
      <c r="I19" s="60">
        <v>1.0000000000000002</v>
      </c>
      <c r="J19" s="60">
        <v>1.0000000000000002</v>
      </c>
      <c r="K19" s="60">
        <v>1</v>
      </c>
      <c r="L19" s="60">
        <v>0.99999999999999978</v>
      </c>
      <c r="M19" s="60">
        <v>1</v>
      </c>
      <c r="N19" s="60">
        <v>1</v>
      </c>
      <c r="O19" s="60">
        <v>1</v>
      </c>
      <c r="P19" s="60">
        <v>1</v>
      </c>
      <c r="Q19" s="60">
        <v>0.95018933877075451</v>
      </c>
      <c r="R19" s="60">
        <v>1.0000000000000002</v>
      </c>
      <c r="S19" s="60">
        <v>1</v>
      </c>
      <c r="T19" s="60">
        <v>1.0000000000000002</v>
      </c>
      <c r="U19" s="60">
        <v>1.0000000000000002</v>
      </c>
      <c r="V19" s="60">
        <v>0.99999999999999989</v>
      </c>
      <c r="W19" s="60">
        <v>1.0000000000000002</v>
      </c>
      <c r="X19" s="60">
        <v>1.0000000000000002</v>
      </c>
      <c r="Y19" s="60">
        <v>0.70590504613032945</v>
      </c>
      <c r="Z19" s="60">
        <v>1</v>
      </c>
      <c r="AA19" s="60">
        <v>1</v>
      </c>
      <c r="AB19" s="60">
        <v>1</v>
      </c>
      <c r="AC19" s="60">
        <v>1</v>
      </c>
      <c r="AD19" s="60">
        <v>1.0000000000000002</v>
      </c>
      <c r="AE19" s="60">
        <v>1</v>
      </c>
      <c r="AF19" s="60">
        <v>1</v>
      </c>
      <c r="AG19" s="60">
        <v>1</v>
      </c>
      <c r="AH19" s="60">
        <v>1</v>
      </c>
      <c r="AI19" s="60">
        <v>1</v>
      </c>
      <c r="AJ19" s="60">
        <v>1.0000000000000002</v>
      </c>
      <c r="AK19" s="60">
        <v>1</v>
      </c>
      <c r="AL19" s="60">
        <v>1.0000000000000002</v>
      </c>
      <c r="AM19" s="60">
        <v>1.0000000000000002</v>
      </c>
      <c r="AN19" s="60">
        <v>1</v>
      </c>
      <c r="AO19" s="60">
        <v>1</v>
      </c>
      <c r="AP19" s="60">
        <v>1.0000000000000002</v>
      </c>
      <c r="AQ19" s="60">
        <v>1.0000000000000002</v>
      </c>
      <c r="AR19" s="60">
        <v>1.0000000000000002</v>
      </c>
      <c r="AS19" s="60">
        <v>1</v>
      </c>
      <c r="AT19" s="60">
        <v>1</v>
      </c>
      <c r="AU19" s="60">
        <v>0.99999999999999978</v>
      </c>
      <c r="AV19" s="60">
        <v>1</v>
      </c>
      <c r="AW19" s="60">
        <v>0.99999999999999978</v>
      </c>
      <c r="AX19" s="60">
        <v>0.99999999999999989</v>
      </c>
      <c r="AY19" s="60">
        <v>1</v>
      </c>
      <c r="AZ19" s="60">
        <v>0.99999999999999989</v>
      </c>
      <c r="BA19" s="60">
        <v>1</v>
      </c>
      <c r="BB19" s="60">
        <v>1</v>
      </c>
      <c r="BC19" s="60">
        <v>1</v>
      </c>
      <c r="BD19" s="60">
        <v>1</v>
      </c>
      <c r="BE19" s="60">
        <v>0.99999999999999978</v>
      </c>
      <c r="BF19" s="60">
        <v>0.99999999999999989</v>
      </c>
      <c r="BG19" s="60">
        <v>1</v>
      </c>
      <c r="BH19" s="60">
        <v>1</v>
      </c>
      <c r="BI19" s="60">
        <v>1</v>
      </c>
      <c r="BJ19" s="60">
        <v>1.0000000000000002</v>
      </c>
      <c r="BK19" s="60">
        <v>1</v>
      </c>
      <c r="BL19" s="60">
        <v>1</v>
      </c>
      <c r="BM19" s="60">
        <v>1</v>
      </c>
      <c r="BN19" s="60">
        <v>1</v>
      </c>
      <c r="BO19" s="60">
        <v>1.0000000000000002</v>
      </c>
      <c r="BP19" s="60">
        <v>1</v>
      </c>
      <c r="BQ19" s="60">
        <v>1</v>
      </c>
      <c r="BR19" s="60">
        <v>1</v>
      </c>
      <c r="BS19" s="60">
        <v>1</v>
      </c>
      <c r="BT19" s="60">
        <v>1</v>
      </c>
      <c r="BU19" s="112">
        <v>0.99999999999999978</v>
      </c>
      <c r="BV19" s="60">
        <v>0.98194775106992449</v>
      </c>
      <c r="BW19" s="60">
        <v>1.0000000000000002</v>
      </c>
      <c r="BX19" s="60">
        <v>0.99999999999999978</v>
      </c>
      <c r="BY19" s="60">
        <v>1</v>
      </c>
      <c r="BZ19" s="107">
        <v>1</v>
      </c>
      <c r="CA19" s="107" t="s">
        <v>0</v>
      </c>
      <c r="CB19" s="107" t="s">
        <v>0</v>
      </c>
      <c r="CC19" s="60">
        <v>0.97301315693373547</v>
      </c>
      <c r="CD19" s="60">
        <v>1.0000000000000002</v>
      </c>
      <c r="CE19" s="60">
        <v>1.0000000000000002</v>
      </c>
      <c r="CF19" s="60">
        <v>0.98546791915831589</v>
      </c>
      <c r="CG19" s="60">
        <v>0.99999999999999978</v>
      </c>
      <c r="CH19" s="60">
        <v>1</v>
      </c>
      <c r="CI19" s="60">
        <v>1.0000000000000002</v>
      </c>
      <c r="CJ19" s="60">
        <v>0.99999999999999989</v>
      </c>
      <c r="CK19" s="60">
        <v>0.99999999999999967</v>
      </c>
      <c r="CL19" s="60">
        <v>1</v>
      </c>
      <c r="CM19" s="60">
        <v>1.0000000000000002</v>
      </c>
      <c r="CN19" s="60">
        <v>0.96552665181142194</v>
      </c>
      <c r="CO19" s="60">
        <v>0.99045783440749546</v>
      </c>
      <c r="CP19" s="60">
        <v>0.96120106621868817</v>
      </c>
      <c r="CQ19" s="60">
        <v>0.99999999999999989</v>
      </c>
      <c r="CR19" s="60">
        <v>1.0000000000000002</v>
      </c>
      <c r="CS19" s="60">
        <v>1</v>
      </c>
      <c r="CT19" s="60">
        <v>1</v>
      </c>
      <c r="CU19" s="105" t="s">
        <v>0</v>
      </c>
      <c r="CV19" s="272">
        <v>1</v>
      </c>
      <c r="CW19" s="113">
        <v>0.99544517667066734</v>
      </c>
      <c r="CX19" s="109"/>
      <c r="CY19" s="217"/>
      <c r="CZ19" s="217"/>
    </row>
    <row r="20" spans="1:104" s="65" customFormat="1" x14ac:dyDescent="0.15">
      <c r="A20" s="334"/>
      <c r="B20" s="104" t="s">
        <v>256</v>
      </c>
      <c r="C20" s="59">
        <v>1.0000000000000004</v>
      </c>
      <c r="D20" s="59">
        <v>1</v>
      </c>
      <c r="E20" s="59">
        <v>1.0000000000000002</v>
      </c>
      <c r="F20" s="59">
        <v>1</v>
      </c>
      <c r="G20" s="59">
        <v>1</v>
      </c>
      <c r="H20" s="59">
        <v>1</v>
      </c>
      <c r="I20" s="59">
        <v>1.0000000000000002</v>
      </c>
      <c r="J20" s="59">
        <v>1.0000000000000002</v>
      </c>
      <c r="K20" s="59">
        <v>1</v>
      </c>
      <c r="L20" s="59">
        <v>0.99999999999999978</v>
      </c>
      <c r="M20" s="59">
        <v>1</v>
      </c>
      <c r="N20" s="59">
        <v>1</v>
      </c>
      <c r="O20" s="59">
        <v>1</v>
      </c>
      <c r="P20" s="59">
        <v>1</v>
      </c>
      <c r="Q20" s="59">
        <v>1</v>
      </c>
      <c r="R20" s="59">
        <v>1.0000000000000002</v>
      </c>
      <c r="S20" s="59">
        <v>1</v>
      </c>
      <c r="T20" s="59">
        <v>1.0000000000000002</v>
      </c>
      <c r="U20" s="60">
        <v>1.0000000000000002</v>
      </c>
      <c r="V20" s="59">
        <v>0.99999999999999989</v>
      </c>
      <c r="W20" s="59">
        <v>1.0000000000000002</v>
      </c>
      <c r="X20" s="59">
        <v>1.0000000000000002</v>
      </c>
      <c r="Y20" s="59">
        <v>0.80518625006824007</v>
      </c>
      <c r="Z20" s="59">
        <v>1</v>
      </c>
      <c r="AA20" s="59">
        <v>0.96374771068099918</v>
      </c>
      <c r="AB20" s="59">
        <v>1</v>
      </c>
      <c r="AC20" s="59">
        <v>1</v>
      </c>
      <c r="AD20" s="59">
        <v>0.97464307218452595</v>
      </c>
      <c r="AE20" s="59">
        <v>1</v>
      </c>
      <c r="AF20" s="59">
        <v>1</v>
      </c>
      <c r="AG20" s="59">
        <v>1</v>
      </c>
      <c r="AH20" s="59">
        <v>1</v>
      </c>
      <c r="AI20" s="59">
        <v>1</v>
      </c>
      <c r="AJ20" s="59">
        <v>1.0000000000000002</v>
      </c>
      <c r="AK20" s="59">
        <v>0.99999999999999989</v>
      </c>
      <c r="AL20" s="59">
        <v>1.0000000000000002</v>
      </c>
      <c r="AM20" s="59">
        <v>1.0000000000000002</v>
      </c>
      <c r="AN20" s="59">
        <v>1</v>
      </c>
      <c r="AO20" s="60">
        <v>1</v>
      </c>
      <c r="AP20" s="60">
        <v>1.0000000000000002</v>
      </c>
      <c r="AQ20" s="60">
        <v>0.85120476765145126</v>
      </c>
      <c r="AR20" s="60">
        <v>1.0000000000000002</v>
      </c>
      <c r="AS20" s="60">
        <v>1</v>
      </c>
      <c r="AT20" s="60">
        <v>1</v>
      </c>
      <c r="AU20" s="60">
        <v>0.97234497364921424</v>
      </c>
      <c r="AV20" s="60">
        <v>1</v>
      </c>
      <c r="AW20" s="60">
        <v>0.99999999999999978</v>
      </c>
      <c r="AX20" s="60">
        <v>0.99999999999999978</v>
      </c>
      <c r="AY20" s="60">
        <v>1</v>
      </c>
      <c r="AZ20" s="60">
        <v>0.99999999999999989</v>
      </c>
      <c r="BA20" s="60">
        <v>1</v>
      </c>
      <c r="BB20" s="60">
        <v>1</v>
      </c>
      <c r="BC20" s="60">
        <v>1</v>
      </c>
      <c r="BD20" s="60">
        <v>1</v>
      </c>
      <c r="BE20" s="60">
        <v>0.99999999999999978</v>
      </c>
      <c r="BF20" s="60">
        <v>0.99999999999999989</v>
      </c>
      <c r="BG20" s="60">
        <v>1</v>
      </c>
      <c r="BH20" s="60">
        <v>0.99999999999999978</v>
      </c>
      <c r="BI20" s="60">
        <v>1</v>
      </c>
      <c r="BJ20" s="60">
        <v>1</v>
      </c>
      <c r="BK20" s="60">
        <v>1</v>
      </c>
      <c r="BL20" s="60">
        <v>1</v>
      </c>
      <c r="BM20" s="60">
        <v>1</v>
      </c>
      <c r="BN20" s="60">
        <v>1</v>
      </c>
      <c r="BO20" s="60">
        <v>1.0000000000000002</v>
      </c>
      <c r="BP20" s="60">
        <v>1</v>
      </c>
      <c r="BQ20" s="60">
        <v>1</v>
      </c>
      <c r="BR20" s="60">
        <v>1</v>
      </c>
      <c r="BS20" s="60">
        <v>1</v>
      </c>
      <c r="BT20" s="60">
        <v>1</v>
      </c>
      <c r="BU20" s="61">
        <v>0.99999999999999978</v>
      </c>
      <c r="BV20" s="59">
        <v>0.98194775106992449</v>
      </c>
      <c r="BW20" s="59">
        <v>1.0000000000000002</v>
      </c>
      <c r="BX20" s="59">
        <v>0.99999999999999978</v>
      </c>
      <c r="BY20" s="107">
        <v>1</v>
      </c>
      <c r="BZ20" s="107" t="s">
        <v>0</v>
      </c>
      <c r="CA20" s="107" t="s">
        <v>0</v>
      </c>
      <c r="CB20" s="107" t="s">
        <v>0</v>
      </c>
      <c r="CC20" s="59">
        <v>0.94146794861762506</v>
      </c>
      <c r="CD20" s="59">
        <v>1.0000000000000002</v>
      </c>
      <c r="CE20" s="60">
        <v>1.0000000000000002</v>
      </c>
      <c r="CF20" s="59">
        <v>0.99528782815851458</v>
      </c>
      <c r="CG20" s="60">
        <v>0.99999999999999978</v>
      </c>
      <c r="CH20" s="59">
        <v>1</v>
      </c>
      <c r="CI20" s="60">
        <v>1.0000000000000002</v>
      </c>
      <c r="CJ20" s="60">
        <v>0.99999999999999989</v>
      </c>
      <c r="CK20" s="60">
        <v>0.99999999999999967</v>
      </c>
      <c r="CL20" s="60">
        <v>1</v>
      </c>
      <c r="CM20" s="60">
        <v>1.0000000000000002</v>
      </c>
      <c r="CN20" s="60">
        <v>1.0000000000000002</v>
      </c>
      <c r="CO20" s="60">
        <v>0.99414865010218334</v>
      </c>
      <c r="CP20" s="60">
        <v>0.93744927591066873</v>
      </c>
      <c r="CQ20" s="60">
        <v>0.99999999999999989</v>
      </c>
      <c r="CR20" s="60">
        <v>1.0000000000000002</v>
      </c>
      <c r="CS20" s="60">
        <v>1</v>
      </c>
      <c r="CT20" s="60">
        <v>1</v>
      </c>
      <c r="CU20" s="105" t="s">
        <v>0</v>
      </c>
      <c r="CV20" s="292">
        <v>1</v>
      </c>
      <c r="CW20" s="62">
        <v>0.99249231956582362</v>
      </c>
      <c r="CX20" s="63"/>
      <c r="CY20" s="214"/>
      <c r="CZ20" s="214"/>
    </row>
    <row r="21" spans="1:104" s="65" customFormat="1" x14ac:dyDescent="0.15">
      <c r="A21" s="334"/>
      <c r="B21" s="103" t="s">
        <v>255</v>
      </c>
      <c r="C21" s="59">
        <v>1.0000000000000004</v>
      </c>
      <c r="D21" s="59">
        <v>1</v>
      </c>
      <c r="E21" s="59">
        <v>1.0000000000000002</v>
      </c>
      <c r="F21" s="59">
        <v>0.98238252099899992</v>
      </c>
      <c r="G21" s="59">
        <v>1</v>
      </c>
      <c r="H21" s="59">
        <v>1</v>
      </c>
      <c r="I21" s="59">
        <v>1.0000000000000002</v>
      </c>
      <c r="J21" s="59">
        <v>1.0000000000000002</v>
      </c>
      <c r="K21" s="59">
        <v>1</v>
      </c>
      <c r="L21" s="59">
        <v>0.9414229164243888</v>
      </c>
      <c r="M21" s="59">
        <v>1</v>
      </c>
      <c r="N21" s="59">
        <v>1</v>
      </c>
      <c r="O21" s="59">
        <v>1.0000000000000002</v>
      </c>
      <c r="P21" s="59">
        <v>1</v>
      </c>
      <c r="Q21" s="59">
        <v>0.99999999999999978</v>
      </c>
      <c r="R21" s="59">
        <v>1.0000000000000002</v>
      </c>
      <c r="S21" s="59">
        <v>1</v>
      </c>
      <c r="T21" s="59">
        <v>1.0000000000000002</v>
      </c>
      <c r="U21" s="60">
        <v>1.0000000000000002</v>
      </c>
      <c r="V21" s="59">
        <v>0.99999999999999989</v>
      </c>
      <c r="W21" s="59">
        <v>1.0000000000000002</v>
      </c>
      <c r="X21" s="59">
        <v>1.0000000000000002</v>
      </c>
      <c r="Y21" s="59">
        <v>0.84539879533419471</v>
      </c>
      <c r="Z21" s="59">
        <v>1</v>
      </c>
      <c r="AA21" s="59">
        <v>1</v>
      </c>
      <c r="AB21" s="59">
        <v>1</v>
      </c>
      <c r="AC21" s="59">
        <v>1</v>
      </c>
      <c r="AD21" s="59">
        <v>0.99810391144253285</v>
      </c>
      <c r="AE21" s="59">
        <v>1</v>
      </c>
      <c r="AF21" s="59">
        <v>1</v>
      </c>
      <c r="AG21" s="59">
        <v>1</v>
      </c>
      <c r="AH21" s="59">
        <v>1</v>
      </c>
      <c r="AI21" s="59">
        <v>1</v>
      </c>
      <c r="AJ21" s="59">
        <v>0.90730363675489578</v>
      </c>
      <c r="AK21" s="59">
        <v>0.99999999999999989</v>
      </c>
      <c r="AL21" s="59">
        <v>1.0000000000000002</v>
      </c>
      <c r="AM21" s="59">
        <v>1.0000000000000002</v>
      </c>
      <c r="AN21" s="59">
        <v>0.98272907709847124</v>
      </c>
      <c r="AO21" s="60">
        <v>1</v>
      </c>
      <c r="AP21" s="60">
        <v>1.0000000000000002</v>
      </c>
      <c r="AQ21" s="60">
        <v>1.0000000000000002</v>
      </c>
      <c r="AR21" s="60">
        <v>1.0000000000000002</v>
      </c>
      <c r="AS21" s="60">
        <v>1</v>
      </c>
      <c r="AT21" s="60">
        <v>1</v>
      </c>
      <c r="AU21" s="60">
        <v>0.98156331576614275</v>
      </c>
      <c r="AV21" s="60">
        <v>1</v>
      </c>
      <c r="AW21" s="60">
        <v>0.99999999999999978</v>
      </c>
      <c r="AX21" s="60">
        <v>0.99999999999999978</v>
      </c>
      <c r="AY21" s="60">
        <v>1</v>
      </c>
      <c r="AZ21" s="60">
        <v>0.99999999999999989</v>
      </c>
      <c r="BA21" s="60">
        <v>1</v>
      </c>
      <c r="BB21" s="60">
        <v>1</v>
      </c>
      <c r="BC21" s="60">
        <v>1</v>
      </c>
      <c r="BD21" s="60">
        <v>1</v>
      </c>
      <c r="BE21" s="60">
        <v>0.99999999999999978</v>
      </c>
      <c r="BF21" s="60">
        <v>0.99999999999999989</v>
      </c>
      <c r="BG21" s="60">
        <v>1</v>
      </c>
      <c r="BH21" s="60">
        <v>0.99999999999999978</v>
      </c>
      <c r="BI21" s="60">
        <v>1</v>
      </c>
      <c r="BJ21" s="60">
        <v>0.9750851821869756</v>
      </c>
      <c r="BK21" s="60">
        <v>1</v>
      </c>
      <c r="BL21" s="60">
        <v>1</v>
      </c>
      <c r="BM21" s="60">
        <v>1</v>
      </c>
      <c r="BN21" s="60">
        <v>1</v>
      </c>
      <c r="BO21" s="60">
        <v>1.0000000000000002</v>
      </c>
      <c r="BP21" s="60">
        <v>1</v>
      </c>
      <c r="BQ21" s="60">
        <v>1</v>
      </c>
      <c r="BR21" s="60">
        <v>1</v>
      </c>
      <c r="BS21" s="60">
        <v>1</v>
      </c>
      <c r="BT21" s="60">
        <v>1</v>
      </c>
      <c r="BU21" s="61">
        <v>0.99999999999999978</v>
      </c>
      <c r="BV21" s="59">
        <v>0.98194775106992449</v>
      </c>
      <c r="BW21" s="107">
        <v>1.0000000000000002</v>
      </c>
      <c r="BX21" s="107">
        <v>0.99999999999999978</v>
      </c>
      <c r="BY21" s="107">
        <v>1</v>
      </c>
      <c r="BZ21" s="107" t="s">
        <v>0</v>
      </c>
      <c r="CA21" s="107" t="s">
        <v>0</v>
      </c>
      <c r="CB21" s="107" t="s">
        <v>0</v>
      </c>
      <c r="CC21" s="59">
        <v>1.0000000000000002</v>
      </c>
      <c r="CD21" s="59">
        <v>1.0000000000000002</v>
      </c>
      <c r="CE21" s="60">
        <v>1.0000000000000002</v>
      </c>
      <c r="CF21" s="59">
        <v>0.95139886729871381</v>
      </c>
      <c r="CG21" s="60">
        <v>0.99999999999999978</v>
      </c>
      <c r="CH21" s="59">
        <v>1.0000000000000002</v>
      </c>
      <c r="CI21" s="60">
        <v>1.0000000000000002</v>
      </c>
      <c r="CJ21" s="60">
        <v>0.99999999999999989</v>
      </c>
      <c r="CK21" s="60">
        <v>0.99999999999999967</v>
      </c>
      <c r="CL21" s="60">
        <v>1</v>
      </c>
      <c r="CM21" s="60">
        <v>0.88953355807770085</v>
      </c>
      <c r="CN21" s="60">
        <v>1.0000000000000002</v>
      </c>
      <c r="CO21" s="60">
        <v>0.99754178185930353</v>
      </c>
      <c r="CP21" s="60">
        <v>0.96382674826663117</v>
      </c>
      <c r="CQ21" s="60">
        <v>0.99999999999999989</v>
      </c>
      <c r="CR21" s="60">
        <v>1.0000000000000002</v>
      </c>
      <c r="CS21" s="60">
        <v>1</v>
      </c>
      <c r="CT21" s="60">
        <v>1</v>
      </c>
      <c r="CU21" s="105" t="s">
        <v>0</v>
      </c>
      <c r="CV21" s="292">
        <v>1</v>
      </c>
      <c r="CW21" s="62">
        <v>0.99107745188878793</v>
      </c>
      <c r="CX21" s="63"/>
      <c r="CY21" s="214"/>
      <c r="CZ21" s="214"/>
    </row>
    <row r="22" spans="1:104" s="65" customFormat="1" x14ac:dyDescent="0.15">
      <c r="A22" s="334"/>
      <c r="B22" s="104" t="s">
        <v>254</v>
      </c>
      <c r="C22" s="59">
        <v>1.0000000000000004</v>
      </c>
      <c r="D22" s="59">
        <v>1</v>
      </c>
      <c r="E22" s="59">
        <v>1.0000000000000002</v>
      </c>
      <c r="F22" s="59">
        <v>0.99999999999999978</v>
      </c>
      <c r="G22" s="59">
        <v>1</v>
      </c>
      <c r="H22" s="59">
        <v>1</v>
      </c>
      <c r="I22" s="59">
        <v>1.0000000000000002</v>
      </c>
      <c r="J22" s="59">
        <v>1.0000000000000002</v>
      </c>
      <c r="K22" s="59">
        <v>1</v>
      </c>
      <c r="L22" s="59">
        <v>0.90374388893839308</v>
      </c>
      <c r="M22" s="59">
        <v>1</v>
      </c>
      <c r="N22" s="59">
        <v>1</v>
      </c>
      <c r="O22" s="59">
        <v>1.0000000000000002</v>
      </c>
      <c r="P22" s="59">
        <v>1</v>
      </c>
      <c r="Q22" s="59">
        <v>0.99999999999999978</v>
      </c>
      <c r="R22" s="59">
        <v>1.0000000000000002</v>
      </c>
      <c r="S22" s="59">
        <v>1</v>
      </c>
      <c r="T22" s="59">
        <v>1.0000000000000002</v>
      </c>
      <c r="U22" s="60">
        <v>1.0000000000000002</v>
      </c>
      <c r="V22" s="59">
        <v>0.99999999999999989</v>
      </c>
      <c r="W22" s="59">
        <v>1.0000000000000002</v>
      </c>
      <c r="X22" s="59">
        <v>1.0000000000000002</v>
      </c>
      <c r="Y22" s="59">
        <v>0.84539879533419471</v>
      </c>
      <c r="Z22" s="59">
        <v>1</v>
      </c>
      <c r="AA22" s="59">
        <v>1</v>
      </c>
      <c r="AB22" s="59">
        <v>1</v>
      </c>
      <c r="AC22" s="59">
        <v>1</v>
      </c>
      <c r="AD22" s="59">
        <v>0.97466000081055604</v>
      </c>
      <c r="AE22" s="59">
        <v>1</v>
      </c>
      <c r="AF22" s="59">
        <v>1</v>
      </c>
      <c r="AG22" s="59">
        <v>1</v>
      </c>
      <c r="AH22" s="59">
        <v>1</v>
      </c>
      <c r="AI22" s="59">
        <v>1</v>
      </c>
      <c r="AJ22" s="59">
        <v>1.0000000000000002</v>
      </c>
      <c r="AK22" s="59">
        <v>0.99999999999999989</v>
      </c>
      <c r="AL22" s="59">
        <v>1.0000000000000002</v>
      </c>
      <c r="AM22" s="59">
        <v>1.0000000000000002</v>
      </c>
      <c r="AN22" s="59">
        <v>0.98276588745656757</v>
      </c>
      <c r="AO22" s="60">
        <v>1</v>
      </c>
      <c r="AP22" s="60">
        <v>1.0000000000000002</v>
      </c>
      <c r="AQ22" s="60">
        <v>1.0000000000000002</v>
      </c>
      <c r="AR22" s="60">
        <v>1.0000000000000002</v>
      </c>
      <c r="AS22" s="60">
        <v>1</v>
      </c>
      <c r="AT22" s="60">
        <v>1</v>
      </c>
      <c r="AU22" s="60">
        <v>0.9907816397214988</v>
      </c>
      <c r="AV22" s="60">
        <v>1</v>
      </c>
      <c r="AW22" s="60">
        <v>0.99999999999999978</v>
      </c>
      <c r="AX22" s="60">
        <v>0.99999999999999978</v>
      </c>
      <c r="AY22" s="60">
        <v>1</v>
      </c>
      <c r="AZ22" s="60">
        <v>0.99999999999999989</v>
      </c>
      <c r="BA22" s="60">
        <v>0.94047748890662042</v>
      </c>
      <c r="BB22" s="60">
        <v>1</v>
      </c>
      <c r="BC22" s="60">
        <v>1</v>
      </c>
      <c r="BD22" s="60">
        <v>1</v>
      </c>
      <c r="BE22" s="60">
        <v>0.99999999999999978</v>
      </c>
      <c r="BF22" s="60">
        <v>0.99999999999999989</v>
      </c>
      <c r="BG22" s="60">
        <v>0.97961916789923564</v>
      </c>
      <c r="BH22" s="60">
        <v>0.99999999999999978</v>
      </c>
      <c r="BI22" s="60">
        <v>1</v>
      </c>
      <c r="BJ22" s="60">
        <v>1</v>
      </c>
      <c r="BK22" s="60">
        <v>1</v>
      </c>
      <c r="BL22" s="60">
        <v>1</v>
      </c>
      <c r="BM22" s="60">
        <v>1</v>
      </c>
      <c r="BN22" s="60">
        <v>1</v>
      </c>
      <c r="BO22" s="60">
        <v>1.0000000000000002</v>
      </c>
      <c r="BP22" s="60">
        <v>1</v>
      </c>
      <c r="BQ22" s="60">
        <v>1</v>
      </c>
      <c r="BR22" s="60">
        <v>1</v>
      </c>
      <c r="BS22" s="60">
        <v>1</v>
      </c>
      <c r="BT22" s="105">
        <v>1</v>
      </c>
      <c r="BU22" s="61">
        <v>0.99999999999999978</v>
      </c>
      <c r="BV22" s="59">
        <v>1.0000000000000002</v>
      </c>
      <c r="BW22" s="107">
        <v>1.0000000000000002</v>
      </c>
      <c r="BX22" s="107">
        <v>0.92750915899984021</v>
      </c>
      <c r="BY22" s="107" t="s">
        <v>0</v>
      </c>
      <c r="BZ22" s="107" t="s">
        <v>0</v>
      </c>
      <c r="CA22" s="107" t="s">
        <v>0</v>
      </c>
      <c r="CB22" s="107" t="s">
        <v>0</v>
      </c>
      <c r="CC22" s="59">
        <v>1.0000000000000002</v>
      </c>
      <c r="CD22" s="59">
        <v>1.0000000000000002</v>
      </c>
      <c r="CE22" s="60">
        <v>1.0000000000000002</v>
      </c>
      <c r="CF22" s="59">
        <v>0.99527408801800299</v>
      </c>
      <c r="CG22" s="60">
        <v>0.89160817317903862</v>
      </c>
      <c r="CH22" s="59">
        <v>1.0000000000000002</v>
      </c>
      <c r="CI22" s="60">
        <v>1.0000000000000002</v>
      </c>
      <c r="CJ22" s="60">
        <v>0.9781655584913328</v>
      </c>
      <c r="CK22" s="60">
        <v>0.99999999999999967</v>
      </c>
      <c r="CL22" s="60">
        <v>1</v>
      </c>
      <c r="CM22" s="60">
        <v>0.88953355807770085</v>
      </c>
      <c r="CN22" s="60">
        <v>1.0000000000000002</v>
      </c>
      <c r="CO22" s="60">
        <v>0.99754244484887011</v>
      </c>
      <c r="CP22" s="60">
        <v>0.98757839177442075</v>
      </c>
      <c r="CQ22" s="60">
        <v>0.99999999999999989</v>
      </c>
      <c r="CR22" s="60">
        <v>1.0000000000000002</v>
      </c>
      <c r="CS22" s="60">
        <v>0.96240137756143185</v>
      </c>
      <c r="CT22" s="105">
        <v>1</v>
      </c>
      <c r="CU22" s="105" t="s">
        <v>0</v>
      </c>
      <c r="CV22" s="292">
        <v>1</v>
      </c>
      <c r="CW22" s="62">
        <v>0.99042484976278278</v>
      </c>
      <c r="CX22" s="63"/>
      <c r="CY22" s="214"/>
      <c r="CZ22" s="214"/>
    </row>
    <row r="23" spans="1:104" s="65" customFormat="1" x14ac:dyDescent="0.15">
      <c r="A23" s="334"/>
      <c r="B23" s="103" t="s">
        <v>253</v>
      </c>
      <c r="C23" s="59">
        <v>1.0000000000000004</v>
      </c>
      <c r="D23" s="59">
        <v>1</v>
      </c>
      <c r="E23" s="59">
        <v>1.0000000000000002</v>
      </c>
      <c r="F23" s="59">
        <v>0.96521346593163049</v>
      </c>
      <c r="G23" s="59">
        <v>1</v>
      </c>
      <c r="H23" s="59">
        <v>1</v>
      </c>
      <c r="I23" s="59">
        <v>1.0000000000000002</v>
      </c>
      <c r="J23" s="59">
        <v>1.0000000000000002</v>
      </c>
      <c r="K23" s="59">
        <v>0.91121765834334922</v>
      </c>
      <c r="L23" s="59">
        <v>0.9414229164243888</v>
      </c>
      <c r="M23" s="59">
        <v>1</v>
      </c>
      <c r="N23" s="59">
        <v>1</v>
      </c>
      <c r="O23" s="59">
        <v>1.0000000000000002</v>
      </c>
      <c r="P23" s="59">
        <v>1</v>
      </c>
      <c r="Q23" s="59">
        <v>0.99999999999999978</v>
      </c>
      <c r="R23" s="59">
        <v>1.0000000000000002</v>
      </c>
      <c r="S23" s="59">
        <v>1</v>
      </c>
      <c r="T23" s="59">
        <v>1.0000000000000002</v>
      </c>
      <c r="U23" s="60">
        <v>1.0000000000000002</v>
      </c>
      <c r="V23" s="59">
        <v>0.99999999999999989</v>
      </c>
      <c r="W23" s="59">
        <v>1.0000000000000002</v>
      </c>
      <c r="X23" s="59">
        <v>1.0000000000000002</v>
      </c>
      <c r="Y23" s="59">
        <v>0.77896828574132182</v>
      </c>
      <c r="Z23" s="59">
        <v>1</v>
      </c>
      <c r="AA23" s="59">
        <v>1</v>
      </c>
      <c r="AB23" s="59">
        <v>1</v>
      </c>
      <c r="AC23" s="59">
        <v>1</v>
      </c>
      <c r="AD23" s="59">
        <v>1.0000000000000002</v>
      </c>
      <c r="AE23" s="59">
        <v>1</v>
      </c>
      <c r="AF23" s="59">
        <v>1</v>
      </c>
      <c r="AG23" s="59">
        <v>0.83099666888044044</v>
      </c>
      <c r="AH23" s="59">
        <v>1</v>
      </c>
      <c r="AI23" s="59">
        <v>1</v>
      </c>
      <c r="AJ23" s="59">
        <v>1.0000000000000002</v>
      </c>
      <c r="AK23" s="59">
        <v>0.99999999999999989</v>
      </c>
      <c r="AL23" s="59">
        <v>1.0000000000000002</v>
      </c>
      <c r="AM23" s="59">
        <v>1.0000000000000002</v>
      </c>
      <c r="AN23" s="59">
        <v>0.96422281159837431</v>
      </c>
      <c r="AO23" s="106">
        <v>1</v>
      </c>
      <c r="AP23" s="105">
        <v>1.0000000000000002</v>
      </c>
      <c r="AQ23" s="105">
        <v>1.0000000000000002</v>
      </c>
      <c r="AR23" s="105">
        <v>1.0000000000000002</v>
      </c>
      <c r="AS23" s="105">
        <v>1</v>
      </c>
      <c r="AT23" s="105">
        <v>1</v>
      </c>
      <c r="AU23" s="105">
        <v>0.9907816397214988</v>
      </c>
      <c r="AV23" s="105">
        <v>1</v>
      </c>
      <c r="AW23" s="105">
        <v>0.99999999999999978</v>
      </c>
      <c r="AX23" s="105">
        <v>0.99999999999999978</v>
      </c>
      <c r="AY23" s="105">
        <v>1</v>
      </c>
      <c r="AZ23" s="105">
        <v>0.99999999999999989</v>
      </c>
      <c r="BA23" s="105">
        <v>0.94033844082464013</v>
      </c>
      <c r="BB23" s="105">
        <v>1</v>
      </c>
      <c r="BC23" s="105">
        <v>1</v>
      </c>
      <c r="BD23" s="105">
        <v>1</v>
      </c>
      <c r="BE23" s="105">
        <v>0.99999999999999978</v>
      </c>
      <c r="BF23" s="105">
        <v>0.99999999999999989</v>
      </c>
      <c r="BG23" s="105">
        <v>0.97961916789923564</v>
      </c>
      <c r="BH23" s="105">
        <v>0.91991006374482853</v>
      </c>
      <c r="BI23" s="105">
        <v>1</v>
      </c>
      <c r="BJ23" s="105">
        <v>1</v>
      </c>
      <c r="BK23" s="105">
        <v>1</v>
      </c>
      <c r="BL23" s="105">
        <v>1</v>
      </c>
      <c r="BM23" s="105">
        <v>1</v>
      </c>
      <c r="BN23" s="105">
        <v>1</v>
      </c>
      <c r="BO23" s="105">
        <v>1.0000000000000002</v>
      </c>
      <c r="BP23" s="105">
        <v>1</v>
      </c>
      <c r="BQ23" s="105">
        <v>1</v>
      </c>
      <c r="BR23" s="105">
        <v>1</v>
      </c>
      <c r="BS23" s="105">
        <v>1</v>
      </c>
      <c r="BT23" s="105">
        <v>1</v>
      </c>
      <c r="BU23" s="61">
        <v>0.99999999999999978</v>
      </c>
      <c r="BV23" s="107">
        <v>1.0000000000000002</v>
      </c>
      <c r="BW23" s="107" t="s">
        <v>0</v>
      </c>
      <c r="BX23" s="107" t="s">
        <v>0</v>
      </c>
      <c r="BY23" s="107" t="s">
        <v>0</v>
      </c>
      <c r="BZ23" s="107" t="s">
        <v>0</v>
      </c>
      <c r="CA23" s="107" t="s">
        <v>0</v>
      </c>
      <c r="CB23" s="107" t="s">
        <v>0</v>
      </c>
      <c r="CC23" s="59">
        <v>1.0000000000000002</v>
      </c>
      <c r="CD23" s="59">
        <v>0.96651635355565046</v>
      </c>
      <c r="CE23" s="60">
        <v>1.0000000000000002</v>
      </c>
      <c r="CF23" s="59">
        <v>0.99514461704631707</v>
      </c>
      <c r="CG23" s="60">
        <v>0.89160817317903862</v>
      </c>
      <c r="CH23" s="59">
        <v>1.0000000000000002</v>
      </c>
      <c r="CI23" s="60">
        <v>1.0000000000000002</v>
      </c>
      <c r="CJ23" s="60">
        <v>0.99999999999999978</v>
      </c>
      <c r="CK23" s="105">
        <v>0.99999999999999967</v>
      </c>
      <c r="CL23" s="105">
        <v>0.95520672891798242</v>
      </c>
      <c r="CM23" s="105">
        <v>1.0000000000000002</v>
      </c>
      <c r="CN23" s="105">
        <v>1.0000000000000002</v>
      </c>
      <c r="CO23" s="105">
        <v>0.99754244484887011</v>
      </c>
      <c r="CP23" s="105">
        <v>1</v>
      </c>
      <c r="CQ23" s="105">
        <v>0.99999999999999989</v>
      </c>
      <c r="CR23" s="105">
        <v>1.0000000000000002</v>
      </c>
      <c r="CS23" s="105">
        <v>1</v>
      </c>
      <c r="CT23" s="105">
        <v>1</v>
      </c>
      <c r="CU23" s="105" t="s">
        <v>0</v>
      </c>
      <c r="CV23" s="296">
        <v>1</v>
      </c>
      <c r="CW23" s="62">
        <v>0.99050301033746435</v>
      </c>
      <c r="CX23" s="63"/>
      <c r="CY23" s="214"/>
      <c r="CZ23" s="214"/>
    </row>
    <row r="24" spans="1:104" s="65" customFormat="1" x14ac:dyDescent="0.15">
      <c r="A24" s="334"/>
      <c r="B24" s="104" t="s">
        <v>252</v>
      </c>
      <c r="C24" s="59">
        <v>0.8249097285451672</v>
      </c>
      <c r="D24" s="59">
        <v>1</v>
      </c>
      <c r="E24" s="59">
        <v>1.0000000000000002</v>
      </c>
      <c r="F24" s="59">
        <v>0.98260673296581513</v>
      </c>
      <c r="G24" s="59">
        <v>1</v>
      </c>
      <c r="H24" s="59">
        <v>1.0000000000000002</v>
      </c>
      <c r="I24" s="59">
        <v>1.0000000000000002</v>
      </c>
      <c r="J24" s="59">
        <v>1.0000000000000002</v>
      </c>
      <c r="K24" s="59">
        <v>1.0000000000000002</v>
      </c>
      <c r="L24" s="59">
        <v>0.9707892387924224</v>
      </c>
      <c r="M24" s="59">
        <v>1</v>
      </c>
      <c r="N24" s="59">
        <v>1</v>
      </c>
      <c r="O24" s="59">
        <v>1.0000000000000002</v>
      </c>
      <c r="P24" s="59">
        <v>1</v>
      </c>
      <c r="Q24" s="59">
        <v>0.99562683436399613</v>
      </c>
      <c r="R24" s="59">
        <v>1.0000000000000002</v>
      </c>
      <c r="S24" s="59">
        <v>1</v>
      </c>
      <c r="T24" s="59">
        <v>1.0000000000000002</v>
      </c>
      <c r="U24" s="59">
        <v>1.0000000000000002</v>
      </c>
      <c r="V24" s="59">
        <v>0.99999999999999989</v>
      </c>
      <c r="W24" s="59">
        <v>1.0000000000000002</v>
      </c>
      <c r="X24" s="59">
        <v>1.0000000000000002</v>
      </c>
      <c r="Y24" s="59">
        <v>1</v>
      </c>
      <c r="Z24" s="59">
        <v>0.90090984666543517</v>
      </c>
      <c r="AA24" s="59">
        <v>0.90158347617996992</v>
      </c>
      <c r="AB24" s="59">
        <v>0.8779548064433137</v>
      </c>
      <c r="AC24" s="59">
        <v>1</v>
      </c>
      <c r="AD24" s="59">
        <v>1.0000000000000002</v>
      </c>
      <c r="AE24" s="59">
        <v>1</v>
      </c>
      <c r="AF24" s="59">
        <v>1</v>
      </c>
      <c r="AG24" s="59">
        <v>0.64237454766038438</v>
      </c>
      <c r="AH24" s="107">
        <v>1</v>
      </c>
      <c r="AI24" s="59">
        <v>1</v>
      </c>
      <c r="AJ24" s="108">
        <v>0.94034646008177336</v>
      </c>
      <c r="AK24" s="59">
        <v>0.99999999999999989</v>
      </c>
      <c r="AL24" s="59">
        <v>1.0000000000000002</v>
      </c>
      <c r="AM24" s="59">
        <v>1.0000000000000002</v>
      </c>
      <c r="AN24" s="59">
        <v>0.95507891472549455</v>
      </c>
      <c r="AO24" s="108">
        <v>1</v>
      </c>
      <c r="AP24" s="105">
        <v>1.0000000000000002</v>
      </c>
      <c r="AQ24" s="105">
        <v>1.0000000000000002</v>
      </c>
      <c r="AR24" s="105">
        <v>1.0000000000000002</v>
      </c>
      <c r="AS24" s="105">
        <v>1</v>
      </c>
      <c r="AT24" s="105">
        <v>1</v>
      </c>
      <c r="AU24" s="105">
        <v>0.88567972354769908</v>
      </c>
      <c r="AV24" s="105">
        <v>1</v>
      </c>
      <c r="AW24" s="105">
        <v>0.99999999999999978</v>
      </c>
      <c r="AX24" s="105">
        <v>0.99999999999999978</v>
      </c>
      <c r="AY24" s="105">
        <v>0.8188718846775388</v>
      </c>
      <c r="AZ24" s="105">
        <v>0.99999999999999989</v>
      </c>
      <c r="BA24" s="105">
        <v>0.94033844082464013</v>
      </c>
      <c r="BB24" s="105">
        <v>1</v>
      </c>
      <c r="BC24" s="105">
        <v>1</v>
      </c>
      <c r="BD24" s="105">
        <v>1</v>
      </c>
      <c r="BE24" s="105">
        <v>0.99999999999999978</v>
      </c>
      <c r="BF24" s="105">
        <v>0.99999999999999989</v>
      </c>
      <c r="BG24" s="105">
        <v>0.95923833579847151</v>
      </c>
      <c r="BH24" s="105">
        <v>0.99999999999999978</v>
      </c>
      <c r="BI24" s="105">
        <v>0.99999999999999978</v>
      </c>
      <c r="BJ24" s="105">
        <v>0.97528750141784026</v>
      </c>
      <c r="BK24" s="105">
        <v>1</v>
      </c>
      <c r="BL24" s="105">
        <v>1</v>
      </c>
      <c r="BM24" s="105">
        <v>1</v>
      </c>
      <c r="BN24" s="105">
        <v>1.0000000000000002</v>
      </c>
      <c r="BO24" s="105">
        <v>1.0000000000000002</v>
      </c>
      <c r="BP24" s="105">
        <v>1</v>
      </c>
      <c r="BQ24" s="105">
        <v>1</v>
      </c>
      <c r="BR24" s="105">
        <v>1</v>
      </c>
      <c r="BS24" s="105">
        <v>1</v>
      </c>
      <c r="BT24" s="105" t="s">
        <v>0</v>
      </c>
      <c r="BU24" s="61">
        <v>0.99999999999999978</v>
      </c>
      <c r="BV24" s="107">
        <v>1.0000000000000002</v>
      </c>
      <c r="BW24" s="107" t="s">
        <v>0</v>
      </c>
      <c r="BX24" s="107" t="s">
        <v>0</v>
      </c>
      <c r="BY24" s="107" t="s">
        <v>0</v>
      </c>
      <c r="BZ24" s="107" t="s">
        <v>0</v>
      </c>
      <c r="CA24" s="107" t="s">
        <v>0</v>
      </c>
      <c r="CB24" s="107" t="s">
        <v>0</v>
      </c>
      <c r="CC24" s="59">
        <v>1.0000000000000002</v>
      </c>
      <c r="CD24" s="59">
        <v>0.97840223422797012</v>
      </c>
      <c r="CE24" s="60">
        <v>1.0000000000000004</v>
      </c>
      <c r="CF24" s="59">
        <v>0.95222364311661567</v>
      </c>
      <c r="CG24" s="60">
        <v>0.89235032622249078</v>
      </c>
      <c r="CH24" s="59">
        <v>1.0000000000000002</v>
      </c>
      <c r="CI24" s="105">
        <v>1.0000000000000002</v>
      </c>
      <c r="CJ24" s="105">
        <v>0.929177961784448</v>
      </c>
      <c r="CK24" s="105">
        <v>0.99999999999999978</v>
      </c>
      <c r="CL24" s="105">
        <v>1</v>
      </c>
      <c r="CM24" s="105">
        <v>1.0000000000000002</v>
      </c>
      <c r="CN24" s="105">
        <v>1.0000000000000002</v>
      </c>
      <c r="CO24" s="105">
        <v>0.99754244484887011</v>
      </c>
      <c r="CP24" s="105">
        <v>0.93482344706249576</v>
      </c>
      <c r="CQ24" s="105">
        <v>0.98271664806933767</v>
      </c>
      <c r="CR24" s="105">
        <v>1.0000000000000002</v>
      </c>
      <c r="CS24" s="105">
        <v>0.94591787367614932</v>
      </c>
      <c r="CT24" s="105" t="s">
        <v>0</v>
      </c>
      <c r="CU24" s="105" t="s">
        <v>0</v>
      </c>
      <c r="CV24" s="296">
        <v>1</v>
      </c>
      <c r="CW24" s="62">
        <v>0.97884154445449612</v>
      </c>
      <c r="CX24" s="63"/>
      <c r="CY24" s="214"/>
      <c r="CZ24" s="214"/>
    </row>
    <row r="25" spans="1:104" s="65" customFormat="1" x14ac:dyDescent="0.15">
      <c r="A25" s="334"/>
      <c r="B25" s="103" t="s">
        <v>251</v>
      </c>
      <c r="C25" s="59">
        <v>0.94621620153090713</v>
      </c>
      <c r="D25" s="59">
        <v>1</v>
      </c>
      <c r="E25" s="59">
        <v>1.0000000000000002</v>
      </c>
      <c r="F25" s="59">
        <v>0.94782019889744584</v>
      </c>
      <c r="G25" s="59">
        <v>1</v>
      </c>
      <c r="H25" s="59">
        <v>1.0000000000000002</v>
      </c>
      <c r="I25" s="59">
        <v>1.0000000000000002</v>
      </c>
      <c r="J25" s="59">
        <v>1.0000000000000002</v>
      </c>
      <c r="K25" s="59">
        <v>1.0000000000000002</v>
      </c>
      <c r="L25" s="59">
        <v>0.99999999999999989</v>
      </c>
      <c r="M25" s="59">
        <v>1</v>
      </c>
      <c r="N25" s="59">
        <v>1</v>
      </c>
      <c r="O25" s="59">
        <v>1.0000000000000002</v>
      </c>
      <c r="P25" s="59">
        <v>1</v>
      </c>
      <c r="Q25" s="59">
        <v>0.89107566520354642</v>
      </c>
      <c r="R25" s="59">
        <v>0.88071384354738858</v>
      </c>
      <c r="S25" s="59">
        <v>1</v>
      </c>
      <c r="T25" s="59">
        <v>1.0000000000000002</v>
      </c>
      <c r="U25" s="59">
        <v>0.74804455604919184</v>
      </c>
      <c r="V25" s="59">
        <v>0.99999999999999989</v>
      </c>
      <c r="W25" s="59">
        <v>1.0000000000000002</v>
      </c>
      <c r="X25" s="59">
        <v>1.0000000000000002</v>
      </c>
      <c r="Y25" s="59">
        <v>0.96734312105573472</v>
      </c>
      <c r="Z25" s="59">
        <v>0.85494323644700843</v>
      </c>
      <c r="AA25" s="59">
        <v>1</v>
      </c>
      <c r="AB25" s="59">
        <v>1</v>
      </c>
      <c r="AC25" s="59">
        <v>1</v>
      </c>
      <c r="AD25" s="59">
        <v>1.0000000000000002</v>
      </c>
      <c r="AE25" s="59">
        <v>1</v>
      </c>
      <c r="AF25" s="59">
        <v>1</v>
      </c>
      <c r="AG25" s="59">
        <v>1</v>
      </c>
      <c r="AH25" s="107">
        <v>1</v>
      </c>
      <c r="AI25" s="59">
        <v>0.99999999999999989</v>
      </c>
      <c r="AJ25" s="108">
        <v>0.93155369055304527</v>
      </c>
      <c r="AK25" s="59">
        <v>0.99999999999999989</v>
      </c>
      <c r="AL25" s="59">
        <v>1.0000000000000002</v>
      </c>
      <c r="AM25" s="59">
        <v>1.0000000000000002</v>
      </c>
      <c r="AN25" s="59">
        <v>0.99999999999999989</v>
      </c>
      <c r="AO25" s="108">
        <v>0.98161512652542682</v>
      </c>
      <c r="AP25" s="105">
        <v>1.0000000000000002</v>
      </c>
      <c r="AQ25" s="105">
        <v>1.0000000000000002</v>
      </c>
      <c r="AR25" s="105">
        <v>1.0000000000000002</v>
      </c>
      <c r="AS25" s="105">
        <v>1</v>
      </c>
      <c r="AT25" s="105">
        <v>1</v>
      </c>
      <c r="AU25" s="105">
        <v>0.85240477250607749</v>
      </c>
      <c r="AV25" s="105">
        <v>1</v>
      </c>
      <c r="AW25" s="105">
        <v>0.99999999999999978</v>
      </c>
      <c r="AX25" s="105">
        <v>0.99999999999999978</v>
      </c>
      <c r="AY25" s="105">
        <v>0.96988172880679357</v>
      </c>
      <c r="AZ25" s="105">
        <v>0.99999999999999989</v>
      </c>
      <c r="BA25" s="105">
        <v>0.94033844082464013</v>
      </c>
      <c r="BB25" s="105">
        <v>0.90286917525276056</v>
      </c>
      <c r="BC25" s="105">
        <v>1</v>
      </c>
      <c r="BD25" s="105">
        <v>1</v>
      </c>
      <c r="BE25" s="105">
        <v>0.93630465974907673</v>
      </c>
      <c r="BF25" s="105">
        <v>0.99999999999999989</v>
      </c>
      <c r="BG25" s="105">
        <v>0.97961916789923564</v>
      </c>
      <c r="BH25" s="105">
        <v>0.9310648635799601</v>
      </c>
      <c r="BI25" s="105">
        <v>0.99999999999999978</v>
      </c>
      <c r="BJ25" s="105">
        <v>0.95037193151922972</v>
      </c>
      <c r="BK25" s="105">
        <v>1</v>
      </c>
      <c r="BL25" s="105">
        <v>1</v>
      </c>
      <c r="BM25" s="105">
        <v>1</v>
      </c>
      <c r="BN25" s="105">
        <v>1.0000000000000002</v>
      </c>
      <c r="BO25" s="105">
        <v>1.0000000000000002</v>
      </c>
      <c r="BP25" s="105">
        <v>0.67219038580866519</v>
      </c>
      <c r="BQ25" s="105" t="s">
        <v>0</v>
      </c>
      <c r="BR25" s="105" t="s">
        <v>0</v>
      </c>
      <c r="BS25" s="105" t="s">
        <v>0</v>
      </c>
      <c r="BT25" s="105" t="s">
        <v>0</v>
      </c>
      <c r="BU25" s="61">
        <v>0.99999999999999978</v>
      </c>
      <c r="BV25" s="107">
        <v>1.0000000000000002</v>
      </c>
      <c r="BW25" s="107" t="s">
        <v>0</v>
      </c>
      <c r="BX25" s="107" t="s">
        <v>0</v>
      </c>
      <c r="BY25" s="107" t="s">
        <v>0</v>
      </c>
      <c r="BZ25" s="107" t="s">
        <v>0</v>
      </c>
      <c r="CA25" s="107" t="s">
        <v>0</v>
      </c>
      <c r="CB25" s="107" t="s">
        <v>0</v>
      </c>
      <c r="CC25" s="59">
        <v>0.96680662002705842</v>
      </c>
      <c r="CD25" s="59">
        <v>1.0000000000000002</v>
      </c>
      <c r="CE25" s="59">
        <v>1.0000000000000004</v>
      </c>
      <c r="CF25" s="59">
        <v>0.97610112239335212</v>
      </c>
      <c r="CG25" s="59">
        <v>0.89349518207983969</v>
      </c>
      <c r="CH25" s="59">
        <v>0.96612365523058974</v>
      </c>
      <c r="CI25" s="107">
        <v>1.0000000000000002</v>
      </c>
      <c r="CJ25" s="107">
        <v>0.99999999999999978</v>
      </c>
      <c r="CK25" s="105">
        <v>0.99999999999999978</v>
      </c>
      <c r="CL25" s="105">
        <v>1</v>
      </c>
      <c r="CM25" s="105">
        <v>1.0000000000000002</v>
      </c>
      <c r="CN25" s="105">
        <v>0.90459091559675886</v>
      </c>
      <c r="CO25" s="105">
        <v>0.83279159088664023</v>
      </c>
      <c r="CP25" s="105">
        <v>0.92544954076372254</v>
      </c>
      <c r="CQ25" s="105">
        <v>0.99080220857244516</v>
      </c>
      <c r="CR25" s="105">
        <v>1.0000000000000002</v>
      </c>
      <c r="CS25" s="105">
        <v>0.92165149395766932</v>
      </c>
      <c r="CT25" s="105" t="s">
        <v>0</v>
      </c>
      <c r="CU25" s="105" t="s">
        <v>0</v>
      </c>
      <c r="CV25" s="296">
        <v>1</v>
      </c>
      <c r="CW25" s="62">
        <v>0.96928584178215493</v>
      </c>
      <c r="CX25" s="63"/>
      <c r="CY25" s="214"/>
      <c r="CZ25" s="214"/>
    </row>
    <row r="26" spans="1:104" s="65" customFormat="1" x14ac:dyDescent="0.15">
      <c r="A26" s="334"/>
      <c r="B26" s="104" t="s">
        <v>250</v>
      </c>
      <c r="C26" s="59">
        <v>1.0000000000000002</v>
      </c>
      <c r="D26" s="59">
        <v>1</v>
      </c>
      <c r="E26" s="59">
        <v>1.0000000000000002</v>
      </c>
      <c r="F26" s="59">
        <v>0.91704572632537995</v>
      </c>
      <c r="G26" s="59">
        <v>1</v>
      </c>
      <c r="H26" s="59">
        <v>1.0000000000000002</v>
      </c>
      <c r="I26" s="59">
        <v>1.0000000000000002</v>
      </c>
      <c r="J26" s="59">
        <v>1.0000000000000002</v>
      </c>
      <c r="K26" s="59">
        <v>1.0000000000000002</v>
      </c>
      <c r="L26" s="59">
        <v>0.99999999999999989</v>
      </c>
      <c r="M26" s="59">
        <v>0.8335322836131106</v>
      </c>
      <c r="N26" s="59">
        <v>1</v>
      </c>
      <c r="O26" s="59">
        <v>1.0000000000000002</v>
      </c>
      <c r="P26" s="59">
        <v>0.99999999999999989</v>
      </c>
      <c r="Q26" s="59">
        <v>0.78698300321786796</v>
      </c>
      <c r="R26" s="59">
        <v>0.88071384354738858</v>
      </c>
      <c r="S26" s="59">
        <v>1</v>
      </c>
      <c r="T26" s="59">
        <v>1.0000000000000002</v>
      </c>
      <c r="U26" s="59">
        <v>0.47425609690125176</v>
      </c>
      <c r="V26" s="59">
        <v>0.99999999999999989</v>
      </c>
      <c r="W26" s="59">
        <v>1.0000000000000002</v>
      </c>
      <c r="X26" s="59">
        <v>1.0000000000000002</v>
      </c>
      <c r="Y26" s="59">
        <v>0.96734312105573472</v>
      </c>
      <c r="Z26" s="59">
        <v>0.85494323644700843</v>
      </c>
      <c r="AA26" s="59">
        <v>0.96369585434896254</v>
      </c>
      <c r="AB26" s="59">
        <v>1</v>
      </c>
      <c r="AC26" s="59">
        <v>1</v>
      </c>
      <c r="AD26" s="59">
        <v>1.0000000000000002</v>
      </c>
      <c r="AE26" s="59">
        <v>1</v>
      </c>
      <c r="AF26" s="59">
        <v>1</v>
      </c>
      <c r="AG26" s="59">
        <v>1</v>
      </c>
      <c r="AH26" s="107">
        <v>1</v>
      </c>
      <c r="AI26" s="59">
        <v>0.99999999999999989</v>
      </c>
      <c r="AJ26" s="108">
        <v>0.93155369055304527</v>
      </c>
      <c r="AK26" s="107">
        <v>0.99999999999999989</v>
      </c>
      <c r="AL26" s="107">
        <v>1.0000000000000002</v>
      </c>
      <c r="AM26" s="108">
        <v>1.0000000000000002</v>
      </c>
      <c r="AN26" s="108">
        <v>0.98276588745656757</v>
      </c>
      <c r="AO26" s="108">
        <v>0.98161512652542682</v>
      </c>
      <c r="AP26" s="105">
        <v>1.0000000000000002</v>
      </c>
      <c r="AQ26" s="105">
        <v>0.88367858211712924</v>
      </c>
      <c r="AR26" s="105">
        <v>1.0000000000000002</v>
      </c>
      <c r="AS26" s="105">
        <v>1</v>
      </c>
      <c r="AT26" s="105">
        <v>1</v>
      </c>
      <c r="AU26" s="105">
        <v>0.98550457667256386</v>
      </c>
      <c r="AV26" s="105">
        <v>1</v>
      </c>
      <c r="AW26" s="105">
        <v>0.85468955921924483</v>
      </c>
      <c r="AX26" s="105">
        <v>0.99999999999999978</v>
      </c>
      <c r="AY26" s="105">
        <v>1</v>
      </c>
      <c r="AZ26" s="105">
        <v>0.99999999999999989</v>
      </c>
      <c r="BA26" s="105">
        <v>0.94033844082464013</v>
      </c>
      <c r="BB26" s="105">
        <v>0.99999999999999989</v>
      </c>
      <c r="BC26" s="105">
        <v>0.90603585675308185</v>
      </c>
      <c r="BD26" s="105">
        <v>1</v>
      </c>
      <c r="BE26" s="105">
        <v>0.47718682741605273</v>
      </c>
      <c r="BF26" s="105">
        <v>0.99999999999999989</v>
      </c>
      <c r="BG26" s="105">
        <v>0.99999999999999989</v>
      </c>
      <c r="BH26" s="105">
        <v>0.9310648635799601</v>
      </c>
      <c r="BI26" s="105">
        <v>0.99999999999999978</v>
      </c>
      <c r="BJ26" s="105">
        <v>0.98523616645261858</v>
      </c>
      <c r="BK26" s="105">
        <v>1</v>
      </c>
      <c r="BL26" s="105">
        <v>1</v>
      </c>
      <c r="BM26" s="105">
        <v>0.94942783654576168</v>
      </c>
      <c r="BN26" s="105">
        <v>1.0000000000000002</v>
      </c>
      <c r="BO26" s="105">
        <v>1.0000000000000002</v>
      </c>
      <c r="BP26" s="105" t="s">
        <v>0</v>
      </c>
      <c r="BQ26" s="105" t="s">
        <v>0</v>
      </c>
      <c r="BR26" s="105" t="s">
        <v>0</v>
      </c>
      <c r="BS26" s="105" t="s">
        <v>0</v>
      </c>
      <c r="BT26" s="105" t="s">
        <v>0</v>
      </c>
      <c r="BU26" s="61">
        <v>0.99999999999999978</v>
      </c>
      <c r="BV26" s="107">
        <v>1.0000000000000002</v>
      </c>
      <c r="BW26" s="107" t="s">
        <v>0</v>
      </c>
      <c r="BX26" s="107" t="s">
        <v>0</v>
      </c>
      <c r="BY26" s="107" t="s">
        <v>0</v>
      </c>
      <c r="BZ26" s="107" t="s">
        <v>0</v>
      </c>
      <c r="CA26" s="107" t="s">
        <v>0</v>
      </c>
      <c r="CB26" s="107" t="s">
        <v>0</v>
      </c>
      <c r="CC26" s="59">
        <v>0.97320337787493671</v>
      </c>
      <c r="CD26" s="59">
        <v>0.99322618127255846</v>
      </c>
      <c r="CE26" s="59">
        <v>1.0000000000000004</v>
      </c>
      <c r="CF26" s="59">
        <v>0.97471506492449222</v>
      </c>
      <c r="CG26" s="59">
        <v>0.89349518207983969</v>
      </c>
      <c r="CH26" s="59">
        <v>1.0000000000000002</v>
      </c>
      <c r="CI26" s="107">
        <v>1.0000000000000002</v>
      </c>
      <c r="CJ26" s="107">
        <v>0.99999999999999978</v>
      </c>
      <c r="CK26" s="105">
        <v>0.99999999999999978</v>
      </c>
      <c r="CL26" s="105">
        <v>1</v>
      </c>
      <c r="CM26" s="105">
        <v>1.0000000000000002</v>
      </c>
      <c r="CN26" s="105">
        <v>0.90459091559675886</v>
      </c>
      <c r="CO26" s="105">
        <v>0.95685797128396999</v>
      </c>
      <c r="CP26" s="105">
        <v>1</v>
      </c>
      <c r="CQ26" s="105">
        <v>0.98218796522686236</v>
      </c>
      <c r="CR26" s="105">
        <v>1.0000000000000002</v>
      </c>
      <c r="CS26" s="105">
        <v>0.89452368940054106</v>
      </c>
      <c r="CT26" s="105" t="s">
        <v>0</v>
      </c>
      <c r="CU26" s="105" t="s">
        <v>0</v>
      </c>
      <c r="CV26" s="296">
        <v>1</v>
      </c>
      <c r="CW26" s="62">
        <v>0.96850943553261648</v>
      </c>
      <c r="CX26" s="63"/>
      <c r="CY26" s="214"/>
      <c r="CZ26" s="214"/>
    </row>
    <row r="27" spans="1:104" s="87" customFormat="1" ht="16.5" customHeight="1" x14ac:dyDescent="0.15">
      <c r="A27" s="336" t="s">
        <v>271</v>
      </c>
      <c r="B27" s="114" t="s">
        <v>204</v>
      </c>
      <c r="C27" s="115">
        <v>184</v>
      </c>
      <c r="D27" s="115">
        <v>184</v>
      </c>
      <c r="E27" s="115">
        <v>184</v>
      </c>
      <c r="F27" s="115">
        <v>184</v>
      </c>
      <c r="G27" s="115">
        <v>184</v>
      </c>
      <c r="H27" s="115">
        <v>184</v>
      </c>
      <c r="I27" s="115">
        <v>184</v>
      </c>
      <c r="J27" s="115">
        <v>184</v>
      </c>
      <c r="K27" s="115">
        <v>184</v>
      </c>
      <c r="L27" s="115">
        <v>184</v>
      </c>
      <c r="M27" s="115">
        <v>184</v>
      </c>
      <c r="N27" s="115">
        <v>184</v>
      </c>
      <c r="O27" s="115">
        <v>184</v>
      </c>
      <c r="P27" s="115">
        <v>184</v>
      </c>
      <c r="Q27" s="115">
        <v>184</v>
      </c>
      <c r="R27" s="115">
        <v>184</v>
      </c>
      <c r="S27" s="115">
        <v>184</v>
      </c>
      <c r="T27" s="115">
        <v>184</v>
      </c>
      <c r="U27" s="115">
        <v>184</v>
      </c>
      <c r="V27" s="115">
        <v>184</v>
      </c>
      <c r="W27" s="115">
        <v>184</v>
      </c>
      <c r="X27" s="115">
        <v>184</v>
      </c>
      <c r="Y27" s="115">
        <v>184</v>
      </c>
      <c r="Z27" s="115">
        <v>184</v>
      </c>
      <c r="AA27" s="115">
        <v>184</v>
      </c>
      <c r="AB27" s="115">
        <v>184</v>
      </c>
      <c r="AC27" s="115">
        <v>184</v>
      </c>
      <c r="AD27" s="115">
        <v>184</v>
      </c>
      <c r="AE27" s="115">
        <v>184</v>
      </c>
      <c r="AF27" s="115">
        <v>184</v>
      </c>
      <c r="AG27" s="115">
        <v>184</v>
      </c>
      <c r="AH27" s="115">
        <v>184</v>
      </c>
      <c r="AI27" s="115">
        <v>184</v>
      </c>
      <c r="AJ27" s="115">
        <v>184</v>
      </c>
      <c r="AK27" s="115">
        <v>184</v>
      </c>
      <c r="AL27" s="115">
        <v>184</v>
      </c>
      <c r="AM27" s="115">
        <v>184</v>
      </c>
      <c r="AN27" s="115">
        <v>184</v>
      </c>
      <c r="AO27" s="115">
        <v>184</v>
      </c>
      <c r="AP27" s="115">
        <v>184</v>
      </c>
      <c r="AQ27" s="115">
        <v>184</v>
      </c>
      <c r="AR27" s="115">
        <v>184</v>
      </c>
      <c r="AS27" s="115">
        <v>184</v>
      </c>
      <c r="AT27" s="115">
        <v>184</v>
      </c>
      <c r="AU27" s="115">
        <v>184</v>
      </c>
      <c r="AV27" s="115">
        <v>184</v>
      </c>
      <c r="AW27" s="115">
        <v>184</v>
      </c>
      <c r="AX27" s="115">
        <v>184</v>
      </c>
      <c r="AY27" s="115">
        <v>184</v>
      </c>
      <c r="AZ27" s="115">
        <v>184</v>
      </c>
      <c r="BA27" s="115">
        <v>184</v>
      </c>
      <c r="BB27" s="115">
        <v>184</v>
      </c>
      <c r="BC27" s="115">
        <v>184</v>
      </c>
      <c r="BD27" s="115">
        <v>184</v>
      </c>
      <c r="BE27" s="115">
        <v>184</v>
      </c>
      <c r="BF27" s="115">
        <v>184</v>
      </c>
      <c r="BG27" s="115">
        <v>184</v>
      </c>
      <c r="BH27" s="115">
        <v>184</v>
      </c>
      <c r="BI27" s="115">
        <v>184</v>
      </c>
      <c r="BJ27" s="115">
        <v>184</v>
      </c>
      <c r="BK27" s="115">
        <v>184</v>
      </c>
      <c r="BL27" s="115">
        <v>184</v>
      </c>
      <c r="BM27" s="115">
        <v>184</v>
      </c>
      <c r="BN27" s="115">
        <v>184</v>
      </c>
      <c r="BO27" s="115">
        <v>184</v>
      </c>
      <c r="BP27" s="115">
        <v>184</v>
      </c>
      <c r="BQ27" s="244">
        <v>184</v>
      </c>
      <c r="BR27" s="115">
        <v>184</v>
      </c>
      <c r="BS27" s="115">
        <v>184</v>
      </c>
      <c r="BT27" s="115">
        <v>184</v>
      </c>
      <c r="BU27" s="115">
        <v>184</v>
      </c>
      <c r="BV27" s="115">
        <v>184</v>
      </c>
      <c r="BW27" s="115">
        <v>184</v>
      </c>
      <c r="BX27" s="115">
        <v>184</v>
      </c>
      <c r="BY27" s="115">
        <v>184</v>
      </c>
      <c r="BZ27" s="115">
        <v>184</v>
      </c>
      <c r="CA27" s="115">
        <v>184</v>
      </c>
      <c r="CB27" s="115">
        <v>124</v>
      </c>
      <c r="CC27" s="115">
        <v>184</v>
      </c>
      <c r="CD27" s="115">
        <v>184</v>
      </c>
      <c r="CE27" s="115">
        <v>184</v>
      </c>
      <c r="CF27" s="115">
        <v>184</v>
      </c>
      <c r="CG27" s="115">
        <v>184</v>
      </c>
      <c r="CH27" s="115">
        <v>184</v>
      </c>
      <c r="CI27" s="115">
        <v>184</v>
      </c>
      <c r="CJ27" s="115">
        <v>184</v>
      </c>
      <c r="CK27" s="115">
        <v>184</v>
      </c>
      <c r="CL27" s="115">
        <v>184</v>
      </c>
      <c r="CM27" s="115">
        <v>184</v>
      </c>
      <c r="CN27" s="115">
        <v>184</v>
      </c>
      <c r="CO27" s="115">
        <v>184</v>
      </c>
      <c r="CP27" s="115">
        <v>184</v>
      </c>
      <c r="CQ27" s="115">
        <v>184</v>
      </c>
      <c r="CR27" s="115">
        <v>184</v>
      </c>
      <c r="CS27" s="115">
        <v>184</v>
      </c>
      <c r="CT27" s="115">
        <v>184</v>
      </c>
      <c r="CU27" s="115">
        <v>184</v>
      </c>
      <c r="CV27" s="297">
        <v>184</v>
      </c>
      <c r="CW27" s="116">
        <v>181.79540092612413</v>
      </c>
      <c r="CX27" s="218" t="s">
        <v>241</v>
      </c>
      <c r="CY27" s="215"/>
      <c r="CZ27" s="215"/>
    </row>
    <row r="28" spans="1:104" s="120" customFormat="1" ht="16.5" customHeight="1" x14ac:dyDescent="0.15">
      <c r="A28" s="337"/>
      <c r="B28" s="118" t="s">
        <v>206</v>
      </c>
      <c r="C28" s="52">
        <v>197173</v>
      </c>
      <c r="D28" s="52">
        <v>143912</v>
      </c>
      <c r="E28" s="52">
        <v>113881</v>
      </c>
      <c r="F28" s="52">
        <v>91610</v>
      </c>
      <c r="G28" s="52">
        <v>102580</v>
      </c>
      <c r="H28" s="52">
        <v>79837</v>
      </c>
      <c r="I28" s="52">
        <v>53950</v>
      </c>
      <c r="J28" s="52">
        <v>143085</v>
      </c>
      <c r="K28" s="52">
        <v>110800</v>
      </c>
      <c r="L28" s="52">
        <v>179181</v>
      </c>
      <c r="M28" s="52">
        <v>151684</v>
      </c>
      <c r="N28" s="52">
        <v>101443</v>
      </c>
      <c r="O28" s="52">
        <v>100063</v>
      </c>
      <c r="P28" s="52">
        <v>134184</v>
      </c>
      <c r="Q28" s="52">
        <v>93807</v>
      </c>
      <c r="R28" s="52">
        <v>45661</v>
      </c>
      <c r="S28" s="52">
        <v>74911</v>
      </c>
      <c r="T28" s="52">
        <v>130861</v>
      </c>
      <c r="U28" s="52">
        <v>116553</v>
      </c>
      <c r="V28" s="52">
        <v>45390</v>
      </c>
      <c r="W28" s="52">
        <v>150095</v>
      </c>
      <c r="X28" s="52">
        <v>67806</v>
      </c>
      <c r="Y28" s="52">
        <v>35017</v>
      </c>
      <c r="Z28" s="52">
        <v>50260</v>
      </c>
      <c r="AA28" s="52">
        <v>214288</v>
      </c>
      <c r="AB28" s="52">
        <v>50862</v>
      </c>
      <c r="AC28" s="52">
        <v>82939</v>
      </c>
      <c r="AD28" s="52">
        <v>271777</v>
      </c>
      <c r="AE28" s="52">
        <v>103683</v>
      </c>
      <c r="AF28" s="52">
        <v>69253</v>
      </c>
      <c r="AG28" s="52">
        <v>56787</v>
      </c>
      <c r="AH28" s="52">
        <v>75341</v>
      </c>
      <c r="AI28" s="52">
        <v>43295</v>
      </c>
      <c r="AJ28" s="52">
        <v>238149</v>
      </c>
      <c r="AK28" s="52">
        <v>125599</v>
      </c>
      <c r="AL28" s="52">
        <v>106028</v>
      </c>
      <c r="AM28" s="52">
        <v>60768</v>
      </c>
      <c r="AN28" s="52">
        <v>262817</v>
      </c>
      <c r="AO28" s="52">
        <v>147589</v>
      </c>
      <c r="AP28" s="53">
        <v>134155</v>
      </c>
      <c r="AQ28" s="53">
        <v>157031</v>
      </c>
      <c r="AR28" s="53">
        <v>117155</v>
      </c>
      <c r="AS28" s="53">
        <v>94081</v>
      </c>
      <c r="AT28" s="53">
        <v>68037</v>
      </c>
      <c r="AU28" s="53">
        <v>313156</v>
      </c>
      <c r="AV28" s="53">
        <v>130034</v>
      </c>
      <c r="AW28" s="53">
        <v>108780</v>
      </c>
      <c r="AX28" s="53">
        <v>118339</v>
      </c>
      <c r="AY28" s="53">
        <v>102615</v>
      </c>
      <c r="AZ28" s="53">
        <v>109841</v>
      </c>
      <c r="BA28" s="53">
        <v>208737</v>
      </c>
      <c r="BB28" s="53">
        <v>138266</v>
      </c>
      <c r="BC28" s="53">
        <v>107064</v>
      </c>
      <c r="BD28" s="53">
        <v>84949</v>
      </c>
      <c r="BE28" s="53">
        <v>166922</v>
      </c>
      <c r="BF28" s="53">
        <v>455166</v>
      </c>
      <c r="BG28" s="53">
        <v>331342</v>
      </c>
      <c r="BH28" s="53">
        <v>146480</v>
      </c>
      <c r="BI28" s="53">
        <v>72812</v>
      </c>
      <c r="BJ28" s="53">
        <v>297371</v>
      </c>
      <c r="BK28" s="53">
        <v>121008</v>
      </c>
      <c r="BL28" s="53">
        <v>123014</v>
      </c>
      <c r="BM28" s="53">
        <v>138363</v>
      </c>
      <c r="BN28" s="53">
        <v>109696</v>
      </c>
      <c r="BO28" s="53">
        <v>526980</v>
      </c>
      <c r="BP28" s="53">
        <v>118011</v>
      </c>
      <c r="BQ28" s="53"/>
      <c r="BR28" s="53">
        <v>227880</v>
      </c>
      <c r="BS28" s="53">
        <v>103513</v>
      </c>
      <c r="BT28" s="53">
        <v>97718</v>
      </c>
      <c r="BU28" s="54">
        <v>69198</v>
      </c>
      <c r="BV28" s="52">
        <v>281494</v>
      </c>
      <c r="BW28" s="52">
        <v>428727</v>
      </c>
      <c r="BX28" s="52">
        <v>290136</v>
      </c>
      <c r="BY28" s="52">
        <v>520464</v>
      </c>
      <c r="BZ28" s="52">
        <v>335627</v>
      </c>
      <c r="CA28" s="52">
        <v>74107</v>
      </c>
      <c r="CB28" s="52">
        <v>256235</v>
      </c>
      <c r="CC28" s="52">
        <v>276565</v>
      </c>
      <c r="CD28" s="52">
        <v>221581</v>
      </c>
      <c r="CE28" s="52">
        <v>97684</v>
      </c>
      <c r="CF28" s="52">
        <v>206153</v>
      </c>
      <c r="CG28" s="52">
        <v>74208</v>
      </c>
      <c r="CH28" s="52">
        <v>181191</v>
      </c>
      <c r="CI28" s="52">
        <v>209530</v>
      </c>
      <c r="CJ28" s="52">
        <v>96975</v>
      </c>
      <c r="CK28" s="53">
        <v>333905</v>
      </c>
      <c r="CL28" s="53">
        <v>152758</v>
      </c>
      <c r="CM28" s="53">
        <v>133125</v>
      </c>
      <c r="CN28" s="53">
        <v>78330</v>
      </c>
      <c r="CO28" s="53">
        <v>613090</v>
      </c>
      <c r="CP28" s="53">
        <v>116052</v>
      </c>
      <c r="CQ28" s="53">
        <v>341065</v>
      </c>
      <c r="CR28" s="53">
        <v>163144</v>
      </c>
      <c r="CS28" s="53">
        <v>123646</v>
      </c>
      <c r="CT28" s="53">
        <v>76486</v>
      </c>
      <c r="CU28" s="53">
        <v>142944</v>
      </c>
      <c r="CV28" s="291">
        <v>68680</v>
      </c>
      <c r="CW28" s="55">
        <v>15522297</v>
      </c>
      <c r="CX28" s="56"/>
      <c r="CY28" s="219"/>
      <c r="CZ28" s="219"/>
    </row>
    <row r="29" spans="1:104" s="120" customFormat="1" ht="16.5" customHeight="1" x14ac:dyDescent="0.15">
      <c r="A29" s="337"/>
      <c r="B29" s="121" t="s">
        <v>207</v>
      </c>
      <c r="C29" s="72">
        <v>178879</v>
      </c>
      <c r="D29" s="72">
        <v>129173</v>
      </c>
      <c r="E29" s="72">
        <v>98884</v>
      </c>
      <c r="F29" s="72">
        <v>77581</v>
      </c>
      <c r="G29" s="72">
        <v>97174</v>
      </c>
      <c r="H29" s="72">
        <v>73195</v>
      </c>
      <c r="I29" s="72">
        <v>49249</v>
      </c>
      <c r="J29" s="72">
        <v>126810</v>
      </c>
      <c r="K29" s="72">
        <v>98392</v>
      </c>
      <c r="L29" s="72">
        <v>153544</v>
      </c>
      <c r="M29" s="72">
        <v>138803</v>
      </c>
      <c r="N29" s="72">
        <v>92805</v>
      </c>
      <c r="O29" s="72">
        <v>87007</v>
      </c>
      <c r="P29" s="72">
        <v>125965</v>
      </c>
      <c r="Q29" s="72">
        <v>86428</v>
      </c>
      <c r="R29" s="72">
        <v>39248</v>
      </c>
      <c r="S29" s="72">
        <v>67527</v>
      </c>
      <c r="T29" s="72">
        <v>115598</v>
      </c>
      <c r="U29" s="72">
        <v>99244</v>
      </c>
      <c r="V29" s="72">
        <v>36947</v>
      </c>
      <c r="W29" s="72">
        <v>140772</v>
      </c>
      <c r="X29" s="72">
        <v>58613</v>
      </c>
      <c r="Y29" s="72">
        <v>29248</v>
      </c>
      <c r="Z29" s="72">
        <v>41791</v>
      </c>
      <c r="AA29" s="72">
        <v>203286</v>
      </c>
      <c r="AB29" s="72">
        <v>45708</v>
      </c>
      <c r="AC29" s="72">
        <v>71076</v>
      </c>
      <c r="AD29" s="72">
        <v>246984</v>
      </c>
      <c r="AE29" s="72">
        <v>93427</v>
      </c>
      <c r="AF29" s="72">
        <v>57899</v>
      </c>
      <c r="AG29" s="72">
        <v>49976</v>
      </c>
      <c r="AH29" s="72">
        <v>68194</v>
      </c>
      <c r="AI29" s="72">
        <v>39887</v>
      </c>
      <c r="AJ29" s="72">
        <v>204153</v>
      </c>
      <c r="AK29" s="72">
        <v>106062</v>
      </c>
      <c r="AL29" s="72">
        <v>98002</v>
      </c>
      <c r="AM29" s="72">
        <v>55158</v>
      </c>
      <c r="AN29" s="72">
        <v>234685</v>
      </c>
      <c r="AO29" s="72">
        <v>141850</v>
      </c>
      <c r="AP29" s="73">
        <v>104737</v>
      </c>
      <c r="AQ29" s="73">
        <v>140348</v>
      </c>
      <c r="AR29" s="73">
        <v>108893</v>
      </c>
      <c r="AS29" s="73">
        <v>86247</v>
      </c>
      <c r="AT29" s="73">
        <v>58459</v>
      </c>
      <c r="AU29" s="73">
        <v>279968</v>
      </c>
      <c r="AV29" s="73">
        <v>116620</v>
      </c>
      <c r="AW29" s="73">
        <v>92270</v>
      </c>
      <c r="AX29" s="73">
        <v>107148</v>
      </c>
      <c r="AY29" s="73">
        <v>91776</v>
      </c>
      <c r="AZ29" s="73">
        <v>93456</v>
      </c>
      <c r="BA29" s="73">
        <v>183622</v>
      </c>
      <c r="BB29" s="73">
        <v>125362</v>
      </c>
      <c r="BC29" s="73">
        <v>90819</v>
      </c>
      <c r="BD29" s="73">
        <v>79648</v>
      </c>
      <c r="BE29" s="73">
        <v>156233</v>
      </c>
      <c r="BF29" s="73">
        <v>416825</v>
      </c>
      <c r="BG29" s="73">
        <v>277959</v>
      </c>
      <c r="BH29" s="73">
        <v>119678</v>
      </c>
      <c r="BI29" s="73">
        <v>63482</v>
      </c>
      <c r="BJ29" s="73">
        <v>257089</v>
      </c>
      <c r="BK29" s="73">
        <v>104937</v>
      </c>
      <c r="BL29" s="73">
        <v>105889</v>
      </c>
      <c r="BM29" s="73">
        <v>133885</v>
      </c>
      <c r="BN29" s="73">
        <v>101621</v>
      </c>
      <c r="BO29" s="73">
        <v>506063</v>
      </c>
      <c r="BP29" s="73">
        <v>108682</v>
      </c>
      <c r="BQ29" s="235" t="s">
        <v>245</v>
      </c>
      <c r="BR29" s="73">
        <v>204365</v>
      </c>
      <c r="BS29" s="73">
        <v>80357</v>
      </c>
      <c r="BT29" s="73">
        <v>88057</v>
      </c>
      <c r="BU29" s="74">
        <v>60524</v>
      </c>
      <c r="BV29" s="72">
        <v>253194</v>
      </c>
      <c r="BW29" s="72">
        <v>402583</v>
      </c>
      <c r="BX29" s="72">
        <v>256764</v>
      </c>
      <c r="BY29" s="72">
        <v>483235</v>
      </c>
      <c r="BZ29" s="72">
        <v>296935</v>
      </c>
      <c r="CA29" s="72">
        <v>65371</v>
      </c>
      <c r="CB29" s="72">
        <v>245026</v>
      </c>
      <c r="CC29" s="72">
        <v>231872</v>
      </c>
      <c r="CD29" s="72">
        <v>192949</v>
      </c>
      <c r="CE29" s="72">
        <v>83453</v>
      </c>
      <c r="CF29" s="72">
        <v>179318</v>
      </c>
      <c r="CG29" s="72">
        <v>61932</v>
      </c>
      <c r="CH29" s="72">
        <v>159833</v>
      </c>
      <c r="CI29" s="72">
        <v>189407</v>
      </c>
      <c r="CJ29" s="72">
        <v>82423</v>
      </c>
      <c r="CK29" s="73">
        <v>287373</v>
      </c>
      <c r="CL29" s="73">
        <v>119890</v>
      </c>
      <c r="CM29" s="73">
        <v>114114</v>
      </c>
      <c r="CN29" s="73">
        <v>64935</v>
      </c>
      <c r="CO29" s="73">
        <v>438346</v>
      </c>
      <c r="CP29" s="73">
        <v>93656</v>
      </c>
      <c r="CQ29" s="73">
        <v>290212</v>
      </c>
      <c r="CR29" s="73">
        <v>145732</v>
      </c>
      <c r="CS29" s="73">
        <v>108575</v>
      </c>
      <c r="CT29" s="73">
        <v>67711</v>
      </c>
      <c r="CU29" s="73">
        <v>103594</v>
      </c>
      <c r="CV29" s="294">
        <v>68676</v>
      </c>
      <c r="CW29" s="122">
        <v>13699114</v>
      </c>
      <c r="CX29" s="123"/>
      <c r="CY29" s="219"/>
      <c r="CZ29" s="219"/>
    </row>
    <row r="30" spans="1:104" s="120" customFormat="1" ht="16.5" customHeight="1" x14ac:dyDescent="0.15">
      <c r="A30" s="337"/>
      <c r="B30" s="125" t="s">
        <v>208</v>
      </c>
      <c r="C30" s="126">
        <v>18294</v>
      </c>
      <c r="D30" s="126">
        <v>14739</v>
      </c>
      <c r="E30" s="126">
        <v>14996</v>
      </c>
      <c r="F30" s="126">
        <v>14028</v>
      </c>
      <c r="G30" s="126">
        <v>5405</v>
      </c>
      <c r="H30" s="126">
        <v>6641</v>
      </c>
      <c r="I30" s="126">
        <v>4700</v>
      </c>
      <c r="J30" s="126">
        <v>16275</v>
      </c>
      <c r="K30" s="126">
        <v>12407</v>
      </c>
      <c r="L30" s="126">
        <v>25636</v>
      </c>
      <c r="M30" s="126">
        <v>12880</v>
      </c>
      <c r="N30" s="126">
        <v>8638</v>
      </c>
      <c r="O30" s="126">
        <v>13055</v>
      </c>
      <c r="P30" s="126">
        <v>8219</v>
      </c>
      <c r="Q30" s="126">
        <v>7379</v>
      </c>
      <c r="R30" s="126">
        <v>6413</v>
      </c>
      <c r="S30" s="126">
        <v>7384</v>
      </c>
      <c r="T30" s="126">
        <v>15263</v>
      </c>
      <c r="U30" s="126">
        <v>17308</v>
      </c>
      <c r="V30" s="126">
        <v>8443</v>
      </c>
      <c r="W30" s="126">
        <v>9323</v>
      </c>
      <c r="X30" s="126">
        <v>9193</v>
      </c>
      <c r="Y30" s="126">
        <v>5769</v>
      </c>
      <c r="Z30" s="126">
        <v>8469</v>
      </c>
      <c r="AA30" s="126">
        <v>11001</v>
      </c>
      <c r="AB30" s="126">
        <v>5153</v>
      </c>
      <c r="AC30" s="126">
        <v>11863</v>
      </c>
      <c r="AD30" s="126">
        <v>24793</v>
      </c>
      <c r="AE30" s="126">
        <v>10255</v>
      </c>
      <c r="AF30" s="126">
        <v>11354</v>
      </c>
      <c r="AG30" s="126">
        <v>6810</v>
      </c>
      <c r="AH30" s="126">
        <v>7146</v>
      </c>
      <c r="AI30" s="126">
        <v>3408</v>
      </c>
      <c r="AJ30" s="126">
        <v>33996</v>
      </c>
      <c r="AK30" s="126">
        <v>19537</v>
      </c>
      <c r="AL30" s="126">
        <v>8026</v>
      </c>
      <c r="AM30" s="126">
        <v>5609</v>
      </c>
      <c r="AN30" s="126">
        <v>28132</v>
      </c>
      <c r="AO30" s="126">
        <v>5738</v>
      </c>
      <c r="AP30" s="127">
        <v>29418</v>
      </c>
      <c r="AQ30" s="127">
        <v>16683</v>
      </c>
      <c r="AR30" s="127">
        <v>8261</v>
      </c>
      <c r="AS30" s="127">
        <v>7833</v>
      </c>
      <c r="AT30" s="127">
        <v>9578</v>
      </c>
      <c r="AU30" s="127">
        <v>33188</v>
      </c>
      <c r="AV30" s="127">
        <v>13413</v>
      </c>
      <c r="AW30" s="127">
        <v>16510</v>
      </c>
      <c r="AX30" s="127">
        <v>11191</v>
      </c>
      <c r="AY30" s="127">
        <v>10838</v>
      </c>
      <c r="AZ30" s="127">
        <v>16384</v>
      </c>
      <c r="BA30" s="127">
        <v>25115</v>
      </c>
      <c r="BB30" s="127">
        <v>12903</v>
      </c>
      <c r="BC30" s="127">
        <v>16245</v>
      </c>
      <c r="BD30" s="127">
        <v>5300</v>
      </c>
      <c r="BE30" s="127">
        <v>10688</v>
      </c>
      <c r="BF30" s="127">
        <v>38341</v>
      </c>
      <c r="BG30" s="127">
        <v>53383</v>
      </c>
      <c r="BH30" s="127">
        <v>26802</v>
      </c>
      <c r="BI30" s="127">
        <v>9330</v>
      </c>
      <c r="BJ30" s="127">
        <v>40281</v>
      </c>
      <c r="BK30" s="127">
        <v>16070</v>
      </c>
      <c r="BL30" s="127">
        <v>17124</v>
      </c>
      <c r="BM30" s="127">
        <v>4478</v>
      </c>
      <c r="BN30" s="127">
        <v>8075</v>
      </c>
      <c r="BO30" s="127">
        <v>20916</v>
      </c>
      <c r="BP30" s="127">
        <v>9328</v>
      </c>
      <c r="BQ30" s="127"/>
      <c r="BR30" s="127">
        <v>23515</v>
      </c>
      <c r="BS30" s="127">
        <v>23156</v>
      </c>
      <c r="BT30" s="127">
        <v>9661</v>
      </c>
      <c r="BU30" s="128">
        <v>8673</v>
      </c>
      <c r="BV30" s="126">
        <v>28300</v>
      </c>
      <c r="BW30" s="126">
        <v>26144</v>
      </c>
      <c r="BX30" s="126">
        <v>33371</v>
      </c>
      <c r="BY30" s="126">
        <v>37228</v>
      </c>
      <c r="BZ30" s="126">
        <v>38692</v>
      </c>
      <c r="CA30" s="126">
        <v>8735</v>
      </c>
      <c r="CB30" s="126">
        <v>11208</v>
      </c>
      <c r="CC30" s="126">
        <v>44692</v>
      </c>
      <c r="CD30" s="126">
        <v>28631</v>
      </c>
      <c r="CE30" s="126">
        <v>14230</v>
      </c>
      <c r="CF30" s="126">
        <v>26835</v>
      </c>
      <c r="CG30" s="126">
        <v>12275</v>
      </c>
      <c r="CH30" s="126">
        <v>21357</v>
      </c>
      <c r="CI30" s="126">
        <v>20123</v>
      </c>
      <c r="CJ30" s="126">
        <v>14552</v>
      </c>
      <c r="CK30" s="127">
        <v>46531</v>
      </c>
      <c r="CL30" s="127">
        <v>32867</v>
      </c>
      <c r="CM30" s="127">
        <v>19011</v>
      </c>
      <c r="CN30" s="127">
        <v>13394</v>
      </c>
      <c r="CO30" s="127">
        <v>174744</v>
      </c>
      <c r="CP30" s="127">
        <v>22395</v>
      </c>
      <c r="CQ30" s="127">
        <v>50853</v>
      </c>
      <c r="CR30" s="127">
        <v>17411</v>
      </c>
      <c r="CS30" s="127">
        <v>15071</v>
      </c>
      <c r="CT30" s="127">
        <v>8774</v>
      </c>
      <c r="CU30" s="127">
        <v>39349</v>
      </c>
      <c r="CV30" s="298">
        <v>4</v>
      </c>
      <c r="CW30" s="129">
        <v>1823182</v>
      </c>
      <c r="CX30" s="123"/>
      <c r="CY30" s="219"/>
      <c r="CZ30" s="219"/>
    </row>
    <row r="31" spans="1:104" s="120" customFormat="1" ht="16.5" customHeight="1" x14ac:dyDescent="0.15">
      <c r="A31" s="337"/>
      <c r="B31" s="118" t="s">
        <v>209</v>
      </c>
      <c r="C31" s="130">
        <v>53568</v>
      </c>
      <c r="D31" s="130">
        <v>31302</v>
      </c>
      <c r="E31" s="130">
        <v>29825</v>
      </c>
      <c r="F31" s="130">
        <v>30023</v>
      </c>
      <c r="G31" s="130">
        <v>22711</v>
      </c>
      <c r="H31" s="130">
        <v>17178</v>
      </c>
      <c r="I31" s="130">
        <v>15101</v>
      </c>
      <c r="J31" s="130">
        <v>40241</v>
      </c>
      <c r="K31" s="130">
        <v>32972</v>
      </c>
      <c r="L31" s="130">
        <v>43571</v>
      </c>
      <c r="M31" s="130">
        <v>30182</v>
      </c>
      <c r="N31" s="130">
        <v>23985</v>
      </c>
      <c r="O31" s="130">
        <v>32772</v>
      </c>
      <c r="P31" s="130">
        <v>35742</v>
      </c>
      <c r="Q31" s="130">
        <v>25488</v>
      </c>
      <c r="R31" s="130">
        <v>15101</v>
      </c>
      <c r="S31" s="130">
        <v>17851</v>
      </c>
      <c r="T31" s="130">
        <v>52541</v>
      </c>
      <c r="U31" s="130">
        <v>29230</v>
      </c>
      <c r="V31" s="130">
        <v>13388</v>
      </c>
      <c r="W31" s="130">
        <v>41951</v>
      </c>
      <c r="X31" s="130">
        <v>14909</v>
      </c>
      <c r="Y31" s="130">
        <v>19516</v>
      </c>
      <c r="Z31" s="130">
        <v>14444</v>
      </c>
      <c r="AA31" s="130">
        <v>40334</v>
      </c>
      <c r="AB31" s="130">
        <v>13414</v>
      </c>
      <c r="AC31" s="130">
        <v>22140</v>
      </c>
      <c r="AD31" s="130">
        <v>90971</v>
      </c>
      <c r="AE31" s="130">
        <v>31230</v>
      </c>
      <c r="AF31" s="130">
        <v>22108</v>
      </c>
      <c r="AG31" s="130">
        <v>15519</v>
      </c>
      <c r="AH31" s="130">
        <v>19211</v>
      </c>
      <c r="AI31" s="130">
        <v>14133</v>
      </c>
      <c r="AJ31" s="130">
        <v>101055</v>
      </c>
      <c r="AK31" s="130">
        <v>40132</v>
      </c>
      <c r="AL31" s="130">
        <v>25806</v>
      </c>
      <c r="AM31" s="130">
        <v>20027</v>
      </c>
      <c r="AN31" s="130">
        <v>86224</v>
      </c>
      <c r="AO31" s="130">
        <v>33456</v>
      </c>
      <c r="AP31" s="131">
        <v>42701</v>
      </c>
      <c r="AQ31" s="131">
        <v>51690</v>
      </c>
      <c r="AR31" s="131">
        <v>30353</v>
      </c>
      <c r="AS31" s="131">
        <v>21474</v>
      </c>
      <c r="AT31" s="131">
        <v>19706</v>
      </c>
      <c r="AU31" s="131">
        <v>100158</v>
      </c>
      <c r="AV31" s="131">
        <v>33013</v>
      </c>
      <c r="AW31" s="131">
        <v>22062</v>
      </c>
      <c r="AX31" s="131">
        <v>26367</v>
      </c>
      <c r="AY31" s="131">
        <v>26980</v>
      </c>
      <c r="AZ31" s="131">
        <v>38908</v>
      </c>
      <c r="BA31" s="131">
        <v>52527</v>
      </c>
      <c r="BB31" s="131">
        <v>31238</v>
      </c>
      <c r="BC31" s="131">
        <v>42235</v>
      </c>
      <c r="BD31" s="131">
        <v>16445</v>
      </c>
      <c r="BE31" s="131">
        <v>38346</v>
      </c>
      <c r="BF31" s="131">
        <v>91904</v>
      </c>
      <c r="BG31" s="131">
        <v>87746</v>
      </c>
      <c r="BH31" s="131">
        <v>39197</v>
      </c>
      <c r="BI31" s="131">
        <v>22944</v>
      </c>
      <c r="BJ31" s="131">
        <v>77963</v>
      </c>
      <c r="BK31" s="131">
        <v>38111</v>
      </c>
      <c r="BL31" s="131">
        <v>40647</v>
      </c>
      <c r="BM31" s="131">
        <v>37008</v>
      </c>
      <c r="BN31" s="131">
        <v>22800</v>
      </c>
      <c r="BO31" s="131">
        <v>107818</v>
      </c>
      <c r="BP31" s="131">
        <v>31813</v>
      </c>
      <c r="BQ31" s="131"/>
      <c r="BR31" s="131">
        <v>48488</v>
      </c>
      <c r="BS31" s="131">
        <v>42170</v>
      </c>
      <c r="BT31" s="131">
        <v>23420</v>
      </c>
      <c r="BU31" s="132">
        <v>15632</v>
      </c>
      <c r="BV31" s="130">
        <v>63294</v>
      </c>
      <c r="BW31" s="130">
        <v>134249</v>
      </c>
      <c r="BX31" s="130">
        <v>85683</v>
      </c>
      <c r="BY31" s="130">
        <v>99804</v>
      </c>
      <c r="BZ31" s="130">
        <v>119272</v>
      </c>
      <c r="CA31" s="130">
        <v>13724</v>
      </c>
      <c r="CB31" s="130">
        <v>28229</v>
      </c>
      <c r="CC31" s="130">
        <v>118517</v>
      </c>
      <c r="CD31" s="130">
        <v>72936</v>
      </c>
      <c r="CE31" s="130">
        <v>29661</v>
      </c>
      <c r="CF31" s="130">
        <v>56391</v>
      </c>
      <c r="CG31" s="130">
        <v>34865</v>
      </c>
      <c r="CH31" s="130">
        <v>60864</v>
      </c>
      <c r="CI31" s="130">
        <v>99960</v>
      </c>
      <c r="CJ31" s="130">
        <v>32675</v>
      </c>
      <c r="CK31" s="131">
        <v>117823</v>
      </c>
      <c r="CL31" s="131">
        <v>48868</v>
      </c>
      <c r="CM31" s="131">
        <v>36146</v>
      </c>
      <c r="CN31" s="131">
        <v>23691</v>
      </c>
      <c r="CO31" s="131">
        <v>302029</v>
      </c>
      <c r="CP31" s="131">
        <v>40943</v>
      </c>
      <c r="CQ31" s="131">
        <v>141221</v>
      </c>
      <c r="CR31" s="131">
        <v>46198</v>
      </c>
      <c r="CS31" s="131">
        <v>31044</v>
      </c>
      <c r="CT31" s="131">
        <v>46059</v>
      </c>
      <c r="CU31" s="131">
        <v>32558</v>
      </c>
      <c r="CV31" s="299">
        <v>6856</v>
      </c>
      <c r="CW31" s="133">
        <v>4535772</v>
      </c>
      <c r="CX31" s="123"/>
      <c r="CY31" s="219"/>
      <c r="CZ31" s="219"/>
    </row>
    <row r="32" spans="1:104" s="120" customFormat="1" ht="16.5" customHeight="1" x14ac:dyDescent="0.15">
      <c r="A32" s="337"/>
      <c r="B32" s="121" t="s">
        <v>210</v>
      </c>
      <c r="C32" s="130">
        <v>15597</v>
      </c>
      <c r="D32" s="130">
        <v>11203</v>
      </c>
      <c r="E32" s="130">
        <v>11296</v>
      </c>
      <c r="F32" s="130">
        <v>9272</v>
      </c>
      <c r="G32" s="130">
        <v>6886</v>
      </c>
      <c r="H32" s="130">
        <v>5510</v>
      </c>
      <c r="I32" s="130">
        <v>5118</v>
      </c>
      <c r="J32" s="130">
        <v>9483</v>
      </c>
      <c r="K32" s="130">
        <v>13225</v>
      </c>
      <c r="L32" s="130">
        <v>14721</v>
      </c>
      <c r="M32" s="130">
        <v>10553</v>
      </c>
      <c r="N32" s="130">
        <v>7406</v>
      </c>
      <c r="O32" s="130">
        <v>7827</v>
      </c>
      <c r="P32" s="130">
        <v>9514</v>
      </c>
      <c r="Q32" s="130">
        <v>8567</v>
      </c>
      <c r="R32" s="130">
        <v>4770</v>
      </c>
      <c r="S32" s="130">
        <v>6795</v>
      </c>
      <c r="T32" s="130">
        <v>12816</v>
      </c>
      <c r="U32" s="130">
        <v>9453</v>
      </c>
      <c r="V32" s="130">
        <v>4278</v>
      </c>
      <c r="W32" s="130">
        <v>13652</v>
      </c>
      <c r="X32" s="130">
        <v>5591</v>
      </c>
      <c r="Y32" s="130">
        <v>5462</v>
      </c>
      <c r="Z32" s="130">
        <v>5066</v>
      </c>
      <c r="AA32" s="130">
        <v>12691</v>
      </c>
      <c r="AB32" s="130">
        <v>4892</v>
      </c>
      <c r="AC32" s="130">
        <v>7356</v>
      </c>
      <c r="AD32" s="130">
        <v>32018</v>
      </c>
      <c r="AE32" s="130">
        <v>13089</v>
      </c>
      <c r="AF32" s="130">
        <v>7146</v>
      </c>
      <c r="AG32" s="130">
        <v>6291</v>
      </c>
      <c r="AH32" s="130">
        <v>5489</v>
      </c>
      <c r="AI32" s="130">
        <v>3400</v>
      </c>
      <c r="AJ32" s="130">
        <v>32010</v>
      </c>
      <c r="AK32" s="130">
        <v>14225</v>
      </c>
      <c r="AL32" s="130">
        <v>8743</v>
      </c>
      <c r="AM32" s="130">
        <v>4670</v>
      </c>
      <c r="AN32" s="130">
        <v>23132</v>
      </c>
      <c r="AO32" s="130">
        <v>9680</v>
      </c>
      <c r="AP32" s="131">
        <v>9370</v>
      </c>
      <c r="AQ32" s="131">
        <v>14771</v>
      </c>
      <c r="AR32" s="131">
        <v>7855</v>
      </c>
      <c r="AS32" s="131">
        <v>7285</v>
      </c>
      <c r="AT32" s="131">
        <v>5654</v>
      </c>
      <c r="AU32" s="131">
        <v>32458</v>
      </c>
      <c r="AV32" s="131">
        <v>10946</v>
      </c>
      <c r="AW32" s="131">
        <v>7970</v>
      </c>
      <c r="AX32" s="131">
        <v>10138</v>
      </c>
      <c r="AY32" s="131">
        <v>10434</v>
      </c>
      <c r="AZ32" s="131">
        <v>9298</v>
      </c>
      <c r="BA32" s="131">
        <v>15810</v>
      </c>
      <c r="BB32" s="131">
        <v>10158</v>
      </c>
      <c r="BC32" s="131">
        <v>8709</v>
      </c>
      <c r="BD32" s="131">
        <v>5711</v>
      </c>
      <c r="BE32" s="131">
        <v>11482</v>
      </c>
      <c r="BF32" s="131">
        <v>36638</v>
      </c>
      <c r="BG32" s="131">
        <v>20929</v>
      </c>
      <c r="BH32" s="131">
        <v>9979</v>
      </c>
      <c r="BI32" s="131">
        <v>6046</v>
      </c>
      <c r="BJ32" s="131">
        <v>28943</v>
      </c>
      <c r="BK32" s="131">
        <v>11794</v>
      </c>
      <c r="BL32" s="131">
        <v>9901</v>
      </c>
      <c r="BM32" s="131">
        <v>21016</v>
      </c>
      <c r="BN32" s="131">
        <v>9451</v>
      </c>
      <c r="BO32" s="131">
        <v>39000</v>
      </c>
      <c r="BP32" s="131">
        <v>8564</v>
      </c>
      <c r="BQ32" s="131"/>
      <c r="BR32" s="131">
        <v>16619</v>
      </c>
      <c r="BS32" s="131">
        <v>16505</v>
      </c>
      <c r="BT32" s="131">
        <v>6782</v>
      </c>
      <c r="BU32" s="130">
        <v>4079</v>
      </c>
      <c r="BV32" s="130">
        <v>19430</v>
      </c>
      <c r="BW32" s="130">
        <v>38332</v>
      </c>
      <c r="BX32" s="130">
        <v>27303</v>
      </c>
      <c r="BY32" s="130">
        <v>36986</v>
      </c>
      <c r="BZ32" s="130">
        <v>42490</v>
      </c>
      <c r="CA32" s="130">
        <v>5642</v>
      </c>
      <c r="CB32" s="130">
        <v>18923</v>
      </c>
      <c r="CC32" s="130">
        <v>52243</v>
      </c>
      <c r="CD32" s="130">
        <v>20674</v>
      </c>
      <c r="CE32" s="130">
        <v>11438</v>
      </c>
      <c r="CF32" s="130">
        <v>15736</v>
      </c>
      <c r="CG32" s="130">
        <v>7232</v>
      </c>
      <c r="CH32" s="130">
        <v>17311</v>
      </c>
      <c r="CI32" s="130">
        <v>16250</v>
      </c>
      <c r="CJ32" s="130">
        <v>9534</v>
      </c>
      <c r="CK32" s="131">
        <v>31407</v>
      </c>
      <c r="CL32" s="131">
        <v>10265</v>
      </c>
      <c r="CM32" s="131">
        <v>15619</v>
      </c>
      <c r="CN32" s="131">
        <v>8678</v>
      </c>
      <c r="CO32" s="131">
        <v>81340</v>
      </c>
      <c r="CP32" s="131">
        <v>10804</v>
      </c>
      <c r="CQ32" s="131">
        <v>47149</v>
      </c>
      <c r="CR32" s="131">
        <v>13317</v>
      </c>
      <c r="CS32" s="131">
        <v>9483</v>
      </c>
      <c r="CT32" s="131">
        <v>8618</v>
      </c>
      <c r="CU32" s="131">
        <v>13628</v>
      </c>
      <c r="CV32" s="299">
        <v>0</v>
      </c>
      <c r="CW32" s="122">
        <v>1432905</v>
      </c>
      <c r="CX32" s="123"/>
      <c r="CY32" s="219"/>
      <c r="CZ32" s="219"/>
    </row>
    <row r="33" spans="1:104" s="120" customFormat="1" ht="16.5" customHeight="1" x14ac:dyDescent="0.15">
      <c r="A33" s="337"/>
      <c r="B33" s="121" t="s">
        <v>211</v>
      </c>
      <c r="C33" s="130">
        <v>22539</v>
      </c>
      <c r="D33" s="130">
        <v>9532</v>
      </c>
      <c r="E33" s="130">
        <v>9055</v>
      </c>
      <c r="F33" s="130">
        <v>8024</v>
      </c>
      <c r="G33" s="130">
        <v>8669</v>
      </c>
      <c r="H33" s="130">
        <v>6488</v>
      </c>
      <c r="I33" s="130">
        <v>4212</v>
      </c>
      <c r="J33" s="130">
        <v>18630</v>
      </c>
      <c r="K33" s="130">
        <v>7490</v>
      </c>
      <c r="L33" s="130">
        <v>13258</v>
      </c>
      <c r="M33" s="130">
        <v>12075</v>
      </c>
      <c r="N33" s="130">
        <v>9618</v>
      </c>
      <c r="O33" s="130">
        <v>6764</v>
      </c>
      <c r="P33" s="130">
        <v>17856</v>
      </c>
      <c r="Q33" s="130">
        <v>6247</v>
      </c>
      <c r="R33" s="130">
        <v>4705</v>
      </c>
      <c r="S33" s="130">
        <v>5555</v>
      </c>
      <c r="T33" s="130">
        <v>14032</v>
      </c>
      <c r="U33" s="130">
        <v>9270</v>
      </c>
      <c r="V33" s="130">
        <v>3207</v>
      </c>
      <c r="W33" s="130">
        <v>12066</v>
      </c>
      <c r="X33" s="130">
        <v>2873</v>
      </c>
      <c r="Y33" s="130">
        <v>3683</v>
      </c>
      <c r="Z33" s="130">
        <v>4114</v>
      </c>
      <c r="AA33" s="130">
        <v>15913</v>
      </c>
      <c r="AB33" s="130">
        <v>4458</v>
      </c>
      <c r="AC33" s="130">
        <v>8467</v>
      </c>
      <c r="AD33" s="130">
        <v>27632</v>
      </c>
      <c r="AE33" s="130">
        <v>7324</v>
      </c>
      <c r="AF33" s="130">
        <v>5800</v>
      </c>
      <c r="AG33" s="130">
        <v>4720</v>
      </c>
      <c r="AH33" s="130">
        <v>7370</v>
      </c>
      <c r="AI33" s="130">
        <v>3078</v>
      </c>
      <c r="AJ33" s="130">
        <v>19641</v>
      </c>
      <c r="AK33" s="130">
        <v>10411</v>
      </c>
      <c r="AL33" s="130">
        <v>9078</v>
      </c>
      <c r="AM33" s="130">
        <v>4802</v>
      </c>
      <c r="AN33" s="130">
        <v>28479</v>
      </c>
      <c r="AO33" s="130">
        <v>14326</v>
      </c>
      <c r="AP33" s="134">
        <v>10833</v>
      </c>
      <c r="AQ33" s="131">
        <v>16323</v>
      </c>
      <c r="AR33" s="131">
        <v>12510</v>
      </c>
      <c r="AS33" s="135">
        <v>7450</v>
      </c>
      <c r="AT33" s="131">
        <v>8199</v>
      </c>
      <c r="AU33" s="131">
        <v>26474</v>
      </c>
      <c r="AV33" s="131">
        <v>11939</v>
      </c>
      <c r="AW33" s="131">
        <v>6359</v>
      </c>
      <c r="AX33" s="131">
        <v>6843</v>
      </c>
      <c r="AY33" s="131">
        <v>7353</v>
      </c>
      <c r="AZ33" s="131">
        <v>10913</v>
      </c>
      <c r="BA33" s="131">
        <v>19696</v>
      </c>
      <c r="BB33" s="131">
        <v>7664</v>
      </c>
      <c r="BC33" s="131">
        <v>10274</v>
      </c>
      <c r="BD33" s="131">
        <v>4095</v>
      </c>
      <c r="BE33" s="131">
        <v>14329</v>
      </c>
      <c r="BF33" s="131">
        <v>29746</v>
      </c>
      <c r="BG33" s="131">
        <v>21545</v>
      </c>
      <c r="BH33" s="131">
        <v>10179</v>
      </c>
      <c r="BI33" s="131">
        <v>5284</v>
      </c>
      <c r="BJ33" s="131">
        <v>19365</v>
      </c>
      <c r="BK33" s="131">
        <v>10575</v>
      </c>
      <c r="BL33" s="131">
        <v>11057</v>
      </c>
      <c r="BM33" s="131">
        <v>13521</v>
      </c>
      <c r="BN33" s="131">
        <v>7938</v>
      </c>
      <c r="BO33" s="131">
        <v>51264</v>
      </c>
      <c r="BP33" s="131">
        <v>13586</v>
      </c>
      <c r="BQ33" s="131"/>
      <c r="BR33" s="131">
        <v>18143</v>
      </c>
      <c r="BS33" s="131">
        <v>9571</v>
      </c>
      <c r="BT33" s="131">
        <v>8945</v>
      </c>
      <c r="BU33" s="132">
        <v>4810</v>
      </c>
      <c r="BV33" s="130">
        <v>23653</v>
      </c>
      <c r="BW33" s="130">
        <v>37777</v>
      </c>
      <c r="BX33" s="238">
        <v>26551</v>
      </c>
      <c r="BY33" s="136">
        <v>28102</v>
      </c>
      <c r="BZ33" s="136">
        <v>26474</v>
      </c>
      <c r="CA33" s="137">
        <v>0</v>
      </c>
      <c r="CB33" s="137">
        <v>13</v>
      </c>
      <c r="CC33" s="130">
        <v>21298</v>
      </c>
      <c r="CD33" s="130">
        <v>24921</v>
      </c>
      <c r="CE33" s="130">
        <v>7097</v>
      </c>
      <c r="CF33" s="130">
        <v>11414</v>
      </c>
      <c r="CG33" s="130">
        <v>4441</v>
      </c>
      <c r="CH33" s="130">
        <v>20550</v>
      </c>
      <c r="CI33" s="130">
        <v>11296</v>
      </c>
      <c r="CJ33" s="136">
        <v>9743</v>
      </c>
      <c r="CK33" s="131">
        <v>47064</v>
      </c>
      <c r="CL33" s="137">
        <v>12524</v>
      </c>
      <c r="CM33" s="137">
        <v>8584</v>
      </c>
      <c r="CN33" s="137">
        <v>6744</v>
      </c>
      <c r="CO33" s="137">
        <v>62463</v>
      </c>
      <c r="CP33" s="137">
        <v>13056</v>
      </c>
      <c r="CQ33" s="137">
        <v>39212</v>
      </c>
      <c r="CR33" s="137">
        <v>12846</v>
      </c>
      <c r="CS33" s="137">
        <v>9865</v>
      </c>
      <c r="CT33" s="137">
        <v>6895</v>
      </c>
      <c r="CU33" s="137">
        <v>0</v>
      </c>
      <c r="CV33" s="299">
        <v>6656</v>
      </c>
      <c r="CW33" s="122">
        <v>1296880</v>
      </c>
      <c r="CX33" s="123"/>
      <c r="CY33" s="219"/>
      <c r="CZ33" s="219"/>
    </row>
    <row r="34" spans="1:104" s="120" customFormat="1" ht="16.5" customHeight="1" x14ac:dyDescent="0.15">
      <c r="A34" s="337"/>
      <c r="B34" s="121" t="s">
        <v>212</v>
      </c>
      <c r="C34" s="130">
        <v>10761</v>
      </c>
      <c r="D34" s="130">
        <v>6410</v>
      </c>
      <c r="E34" s="130">
        <v>5750</v>
      </c>
      <c r="F34" s="130">
        <v>6086</v>
      </c>
      <c r="G34" s="130">
        <v>2525</v>
      </c>
      <c r="H34" s="130">
        <v>4180</v>
      </c>
      <c r="I34" s="130">
        <v>2891</v>
      </c>
      <c r="J34" s="130">
        <v>6655</v>
      </c>
      <c r="K34" s="130">
        <v>6105</v>
      </c>
      <c r="L34" s="130">
        <v>11502</v>
      </c>
      <c r="M34" s="130">
        <v>5705</v>
      </c>
      <c r="N34" s="130">
        <v>4229</v>
      </c>
      <c r="O34" s="130">
        <v>5008</v>
      </c>
      <c r="P34" s="130">
        <v>4638</v>
      </c>
      <c r="Q34" s="130">
        <v>4166</v>
      </c>
      <c r="R34" s="130">
        <v>4214</v>
      </c>
      <c r="S34" s="130">
        <v>3367</v>
      </c>
      <c r="T34" s="130">
        <v>9578</v>
      </c>
      <c r="U34" s="130">
        <v>7821</v>
      </c>
      <c r="V34" s="130">
        <v>4550</v>
      </c>
      <c r="W34" s="130">
        <v>6275</v>
      </c>
      <c r="X34" s="130">
        <v>3266</v>
      </c>
      <c r="Y34" s="130">
        <v>2788</v>
      </c>
      <c r="Z34" s="130">
        <v>3582</v>
      </c>
      <c r="AA34" s="130">
        <v>7264</v>
      </c>
      <c r="AB34" s="130">
        <v>2732</v>
      </c>
      <c r="AC34" s="130">
        <v>4379</v>
      </c>
      <c r="AD34" s="130">
        <v>17817</v>
      </c>
      <c r="AE34" s="130">
        <v>7878</v>
      </c>
      <c r="AF34" s="130">
        <v>3657</v>
      </c>
      <c r="AG34" s="130">
        <v>4054</v>
      </c>
      <c r="AH34" s="130">
        <v>5001</v>
      </c>
      <c r="AI34" s="130">
        <v>1683</v>
      </c>
      <c r="AJ34" s="130">
        <v>25143</v>
      </c>
      <c r="AK34" s="130">
        <v>10343</v>
      </c>
      <c r="AL34" s="130">
        <v>4977</v>
      </c>
      <c r="AM34" s="130">
        <v>2218</v>
      </c>
      <c r="AN34" s="130">
        <v>12651</v>
      </c>
      <c r="AO34" s="130">
        <v>4185</v>
      </c>
      <c r="AP34" s="131">
        <v>15821</v>
      </c>
      <c r="AQ34" s="131">
        <v>8512</v>
      </c>
      <c r="AR34" s="131">
        <v>6722</v>
      </c>
      <c r="AS34" s="131">
        <v>4603</v>
      </c>
      <c r="AT34" s="131">
        <v>3166</v>
      </c>
      <c r="AU34" s="131">
        <v>26939</v>
      </c>
      <c r="AV34" s="131">
        <v>7352</v>
      </c>
      <c r="AW34" s="131">
        <v>3511</v>
      </c>
      <c r="AX34" s="131">
        <v>5507</v>
      </c>
      <c r="AY34" s="131">
        <v>6368</v>
      </c>
      <c r="AZ34" s="131">
        <v>7908</v>
      </c>
      <c r="BA34" s="131">
        <v>10968</v>
      </c>
      <c r="BB34" s="131">
        <v>7576</v>
      </c>
      <c r="BC34" s="131">
        <v>6844</v>
      </c>
      <c r="BD34" s="131">
        <v>3978</v>
      </c>
      <c r="BE34" s="131">
        <v>8625</v>
      </c>
      <c r="BF34" s="131">
        <v>20595</v>
      </c>
      <c r="BG34" s="131">
        <v>29663</v>
      </c>
      <c r="BH34" s="131">
        <v>8620</v>
      </c>
      <c r="BI34" s="131">
        <v>3271</v>
      </c>
      <c r="BJ34" s="131">
        <v>19348</v>
      </c>
      <c r="BK34" s="131">
        <v>11826</v>
      </c>
      <c r="BL34" s="131">
        <v>8065</v>
      </c>
      <c r="BM34" s="131">
        <v>0</v>
      </c>
      <c r="BN34" s="131">
        <v>4059</v>
      </c>
      <c r="BO34" s="131">
        <v>14906</v>
      </c>
      <c r="BP34" s="131">
        <v>6726</v>
      </c>
      <c r="BQ34" s="235" t="s">
        <v>245</v>
      </c>
      <c r="BR34" s="131">
        <v>11715</v>
      </c>
      <c r="BS34" s="131">
        <v>3885</v>
      </c>
      <c r="BT34" s="131">
        <v>4796</v>
      </c>
      <c r="BU34" s="132">
        <v>3839</v>
      </c>
      <c r="BV34" s="130">
        <v>16666</v>
      </c>
      <c r="BW34" s="130">
        <v>47478</v>
      </c>
      <c r="BX34" s="130">
        <v>17526</v>
      </c>
      <c r="BY34" s="130">
        <v>26327</v>
      </c>
      <c r="BZ34" s="130">
        <v>32334</v>
      </c>
      <c r="CA34" s="130">
        <v>6101</v>
      </c>
      <c r="CB34" s="130">
        <v>7392</v>
      </c>
      <c r="CC34" s="130">
        <v>18586</v>
      </c>
      <c r="CD34" s="130">
        <v>17774</v>
      </c>
      <c r="CE34" s="130">
        <v>8791</v>
      </c>
      <c r="CF34" s="130">
        <v>22223</v>
      </c>
      <c r="CG34" s="130">
        <v>7473</v>
      </c>
      <c r="CH34" s="130">
        <v>14251</v>
      </c>
      <c r="CI34" s="130">
        <v>14162</v>
      </c>
      <c r="CJ34" s="130">
        <v>8903</v>
      </c>
      <c r="CK34" s="131">
        <v>30355</v>
      </c>
      <c r="CL34" s="131">
        <v>20503</v>
      </c>
      <c r="CM34" s="131">
        <v>8586</v>
      </c>
      <c r="CN34" s="131">
        <v>7287</v>
      </c>
      <c r="CO34" s="131">
        <v>94319</v>
      </c>
      <c r="CP34" s="131">
        <v>13712</v>
      </c>
      <c r="CQ34" s="131">
        <v>27172</v>
      </c>
      <c r="CR34" s="131">
        <v>10848</v>
      </c>
      <c r="CS34" s="131">
        <v>8130</v>
      </c>
      <c r="CT34" s="131">
        <v>4506</v>
      </c>
      <c r="CU34" s="131">
        <v>14664</v>
      </c>
      <c r="CV34" s="299">
        <v>0</v>
      </c>
      <c r="CW34" s="122">
        <v>1037858</v>
      </c>
      <c r="CX34" s="123"/>
      <c r="CY34" s="219"/>
      <c r="CZ34" s="219"/>
    </row>
    <row r="35" spans="1:104" s="120" customFormat="1" ht="16.5" customHeight="1" x14ac:dyDescent="0.15">
      <c r="A35" s="337"/>
      <c r="B35" s="121" t="s">
        <v>213</v>
      </c>
      <c r="C35" s="130">
        <v>1948</v>
      </c>
      <c r="D35" s="130">
        <v>3045</v>
      </c>
      <c r="E35" s="130">
        <v>2981</v>
      </c>
      <c r="F35" s="130">
        <v>4606</v>
      </c>
      <c r="G35" s="130">
        <v>1299</v>
      </c>
      <c r="H35" s="130">
        <v>263</v>
      </c>
      <c r="I35" s="130">
        <v>2119</v>
      </c>
      <c r="J35" s="130">
        <v>4505</v>
      </c>
      <c r="K35" s="130">
        <v>5643</v>
      </c>
      <c r="L35" s="130">
        <v>2840</v>
      </c>
      <c r="M35" s="130">
        <v>738</v>
      </c>
      <c r="N35" s="130">
        <v>158</v>
      </c>
      <c r="O35" s="130">
        <v>12270</v>
      </c>
      <c r="P35" s="130">
        <v>2999</v>
      </c>
      <c r="Q35" s="130">
        <v>5254</v>
      </c>
      <c r="R35" s="130">
        <v>738</v>
      </c>
      <c r="S35" s="130">
        <v>1336</v>
      </c>
      <c r="T35" s="130">
        <v>14205</v>
      </c>
      <c r="U35" s="130">
        <v>2086</v>
      </c>
      <c r="V35" s="130">
        <v>1115</v>
      </c>
      <c r="W35" s="130">
        <v>3950</v>
      </c>
      <c r="X35" s="130">
        <v>1303</v>
      </c>
      <c r="Y35" s="130">
        <v>6193</v>
      </c>
      <c r="Z35" s="130">
        <v>898</v>
      </c>
      <c r="AA35" s="130">
        <v>3093</v>
      </c>
      <c r="AB35" s="130">
        <v>385</v>
      </c>
      <c r="AC35" s="130">
        <v>1138</v>
      </c>
      <c r="AD35" s="130">
        <v>5272</v>
      </c>
      <c r="AE35" s="130">
        <v>1524</v>
      </c>
      <c r="AF35" s="130">
        <v>4614</v>
      </c>
      <c r="AG35" s="130">
        <v>34</v>
      </c>
      <c r="AH35" s="130">
        <v>1100</v>
      </c>
      <c r="AI35" s="130">
        <v>3345</v>
      </c>
      <c r="AJ35" s="130">
        <v>19078</v>
      </c>
      <c r="AK35" s="130">
        <v>4058</v>
      </c>
      <c r="AL35" s="130">
        <v>1317</v>
      </c>
      <c r="AM35" s="130">
        <v>4599</v>
      </c>
      <c r="AN35" s="130">
        <v>19618</v>
      </c>
      <c r="AO35" s="130">
        <v>1325</v>
      </c>
      <c r="AP35" s="131">
        <v>4580</v>
      </c>
      <c r="AQ35" s="131">
        <v>5185</v>
      </c>
      <c r="AR35" s="131">
        <v>1856</v>
      </c>
      <c r="AS35" s="131">
        <v>897</v>
      </c>
      <c r="AT35" s="131">
        <v>1453</v>
      </c>
      <c r="AU35" s="131">
        <v>6949</v>
      </c>
      <c r="AV35" s="131">
        <v>1075</v>
      </c>
      <c r="AW35" s="131">
        <v>2567</v>
      </c>
      <c r="AX35" s="131">
        <v>3203</v>
      </c>
      <c r="AY35" s="131">
        <v>1627</v>
      </c>
      <c r="AZ35" s="131">
        <v>9184</v>
      </c>
      <c r="BA35" s="131">
        <v>4423</v>
      </c>
      <c r="BB35" s="131">
        <v>1824</v>
      </c>
      <c r="BC35" s="131">
        <v>9481</v>
      </c>
      <c r="BD35" s="131">
        <v>1486</v>
      </c>
      <c r="BE35" s="131">
        <v>3081</v>
      </c>
      <c r="BF35" s="131">
        <v>2660</v>
      </c>
      <c r="BG35" s="131">
        <v>5731</v>
      </c>
      <c r="BH35" s="131">
        <v>5803</v>
      </c>
      <c r="BI35" s="131">
        <v>6577</v>
      </c>
      <c r="BJ35" s="131">
        <v>8264</v>
      </c>
      <c r="BK35" s="131">
        <v>1571</v>
      </c>
      <c r="BL35" s="131">
        <v>10525</v>
      </c>
      <c r="BM35" s="131">
        <v>1959</v>
      </c>
      <c r="BN35" s="131">
        <v>678</v>
      </c>
      <c r="BO35" s="131">
        <v>1545</v>
      </c>
      <c r="BP35" s="131">
        <v>2197</v>
      </c>
      <c r="BQ35" s="131"/>
      <c r="BR35" s="131">
        <v>965</v>
      </c>
      <c r="BS35" s="131">
        <v>8222</v>
      </c>
      <c r="BT35" s="131">
        <v>2183</v>
      </c>
      <c r="BU35" s="132">
        <v>1938</v>
      </c>
      <c r="BV35" s="130">
        <v>1584</v>
      </c>
      <c r="BW35" s="130">
        <v>8247</v>
      </c>
      <c r="BX35" s="130">
        <v>4387</v>
      </c>
      <c r="BY35" s="130">
        <v>1639</v>
      </c>
      <c r="BZ35" s="130">
        <v>16294</v>
      </c>
      <c r="CA35" s="130">
        <v>961</v>
      </c>
      <c r="CB35" s="130">
        <v>584</v>
      </c>
      <c r="CC35" s="130">
        <v>22828</v>
      </c>
      <c r="CD35" s="130">
        <v>3280</v>
      </c>
      <c r="CE35" s="130">
        <v>802</v>
      </c>
      <c r="CF35" s="130">
        <v>2764</v>
      </c>
      <c r="CG35" s="130">
        <v>10001</v>
      </c>
      <c r="CH35" s="130">
        <v>3276</v>
      </c>
      <c r="CI35" s="130">
        <v>2449</v>
      </c>
      <c r="CJ35" s="130">
        <v>1052</v>
      </c>
      <c r="CK35" s="131">
        <v>5972</v>
      </c>
      <c r="CL35" s="131">
        <v>3062</v>
      </c>
      <c r="CM35" s="131">
        <v>2151</v>
      </c>
      <c r="CN35" s="131">
        <v>201</v>
      </c>
      <c r="CO35" s="131">
        <v>27777</v>
      </c>
      <c r="CP35" s="131">
        <v>2342</v>
      </c>
      <c r="CQ35" s="131">
        <v>14800</v>
      </c>
      <c r="CR35" s="131">
        <v>1216</v>
      </c>
      <c r="CS35" s="131">
        <v>1880</v>
      </c>
      <c r="CT35" s="131">
        <v>23188</v>
      </c>
      <c r="CU35" s="131">
        <v>2591</v>
      </c>
      <c r="CV35" s="299">
        <v>0</v>
      </c>
      <c r="CW35" s="122">
        <v>439405</v>
      </c>
      <c r="CX35" s="123"/>
      <c r="CY35" s="219"/>
      <c r="CZ35" s="219"/>
    </row>
    <row r="36" spans="1:104" s="120" customFormat="1" ht="16.5" customHeight="1" x14ac:dyDescent="0.15">
      <c r="A36" s="337"/>
      <c r="B36" s="121" t="s">
        <v>214</v>
      </c>
      <c r="C36" s="130">
        <v>198</v>
      </c>
      <c r="D36" s="130">
        <v>143</v>
      </c>
      <c r="E36" s="130">
        <v>137</v>
      </c>
      <c r="F36" s="130">
        <v>156</v>
      </c>
      <c r="G36" s="130">
        <v>103</v>
      </c>
      <c r="H36" s="130">
        <v>56</v>
      </c>
      <c r="I36" s="130">
        <v>53</v>
      </c>
      <c r="J36" s="130">
        <v>136</v>
      </c>
      <c r="K36" s="130">
        <v>149</v>
      </c>
      <c r="L36" s="130">
        <v>227</v>
      </c>
      <c r="M36" s="130">
        <v>121</v>
      </c>
      <c r="N36" s="130">
        <v>90</v>
      </c>
      <c r="O36" s="130">
        <v>94</v>
      </c>
      <c r="P36" s="130">
        <v>109</v>
      </c>
      <c r="Q36" s="130">
        <v>146</v>
      </c>
      <c r="R36" s="130">
        <v>67</v>
      </c>
      <c r="S36" s="130">
        <v>75</v>
      </c>
      <c r="T36" s="130">
        <v>195</v>
      </c>
      <c r="U36" s="130">
        <v>143</v>
      </c>
      <c r="V36" s="130">
        <v>63</v>
      </c>
      <c r="W36" s="130">
        <v>168</v>
      </c>
      <c r="X36" s="130">
        <v>48</v>
      </c>
      <c r="Y36" s="130">
        <v>91</v>
      </c>
      <c r="Z36" s="130">
        <v>69</v>
      </c>
      <c r="AA36" s="130">
        <v>186</v>
      </c>
      <c r="AB36" s="130">
        <v>55</v>
      </c>
      <c r="AC36" s="130">
        <v>104</v>
      </c>
      <c r="AD36" s="130">
        <v>250</v>
      </c>
      <c r="AE36" s="130">
        <v>171</v>
      </c>
      <c r="AF36" s="130">
        <v>96</v>
      </c>
      <c r="AG36" s="130">
        <v>67</v>
      </c>
      <c r="AH36" s="130">
        <v>84</v>
      </c>
      <c r="AI36" s="130">
        <v>44</v>
      </c>
      <c r="AJ36" s="130">
        <v>345</v>
      </c>
      <c r="AK36" s="130">
        <v>153</v>
      </c>
      <c r="AL36" s="130">
        <v>119</v>
      </c>
      <c r="AM36" s="130">
        <v>55</v>
      </c>
      <c r="AN36" s="130">
        <v>249</v>
      </c>
      <c r="AO36" s="130">
        <v>115</v>
      </c>
      <c r="AP36" s="131">
        <v>131</v>
      </c>
      <c r="AQ36" s="131">
        <v>208</v>
      </c>
      <c r="AR36" s="131">
        <v>153</v>
      </c>
      <c r="AS36" s="131">
        <v>88</v>
      </c>
      <c r="AT36" s="131">
        <v>68</v>
      </c>
      <c r="AU36" s="131">
        <v>454</v>
      </c>
      <c r="AV36" s="131">
        <v>180</v>
      </c>
      <c r="AW36" s="131">
        <v>111</v>
      </c>
      <c r="AX36" s="131">
        <v>131</v>
      </c>
      <c r="AY36" s="131">
        <v>133</v>
      </c>
      <c r="AZ36" s="131">
        <v>161</v>
      </c>
      <c r="BA36" s="131">
        <v>228</v>
      </c>
      <c r="BB36" s="131">
        <v>89</v>
      </c>
      <c r="BC36" s="131">
        <v>137</v>
      </c>
      <c r="BD36" s="131">
        <v>76</v>
      </c>
      <c r="BE36" s="131">
        <v>164</v>
      </c>
      <c r="BF36" s="131">
        <v>459</v>
      </c>
      <c r="BG36" s="131">
        <v>429</v>
      </c>
      <c r="BH36" s="131">
        <v>143</v>
      </c>
      <c r="BI36" s="131">
        <v>99</v>
      </c>
      <c r="BJ36" s="131">
        <v>356</v>
      </c>
      <c r="BK36" s="131">
        <v>162</v>
      </c>
      <c r="BL36" s="131">
        <v>173</v>
      </c>
      <c r="BM36" s="131">
        <v>210</v>
      </c>
      <c r="BN36" s="131">
        <v>110</v>
      </c>
      <c r="BO36" s="131">
        <v>305</v>
      </c>
      <c r="BP36" s="131">
        <v>106</v>
      </c>
      <c r="BQ36" s="131"/>
      <c r="BR36" s="131">
        <v>232</v>
      </c>
      <c r="BS36" s="131">
        <v>141</v>
      </c>
      <c r="BT36" s="131">
        <v>122</v>
      </c>
      <c r="BU36" s="132">
        <v>65</v>
      </c>
      <c r="BV36" s="130">
        <v>165</v>
      </c>
      <c r="BW36" s="130">
        <v>743</v>
      </c>
      <c r="BX36" s="130">
        <v>401</v>
      </c>
      <c r="BY36" s="130">
        <v>358</v>
      </c>
      <c r="BZ36" s="130">
        <v>472</v>
      </c>
      <c r="CA36" s="130">
        <v>65</v>
      </c>
      <c r="CB36" s="130">
        <v>157</v>
      </c>
      <c r="CC36" s="130">
        <v>1202</v>
      </c>
      <c r="CD36" s="130">
        <v>329</v>
      </c>
      <c r="CE36" s="130">
        <v>151</v>
      </c>
      <c r="CF36" s="130">
        <v>314</v>
      </c>
      <c r="CG36" s="130">
        <v>124</v>
      </c>
      <c r="CH36" s="130">
        <v>237</v>
      </c>
      <c r="CI36" s="130">
        <v>239</v>
      </c>
      <c r="CJ36" s="130">
        <v>135</v>
      </c>
      <c r="CK36" s="131">
        <v>341</v>
      </c>
      <c r="CL36" s="131">
        <v>180</v>
      </c>
      <c r="CM36" s="131">
        <v>186</v>
      </c>
      <c r="CN36" s="131">
        <v>149</v>
      </c>
      <c r="CO36" s="131">
        <v>1183</v>
      </c>
      <c r="CP36" s="131">
        <v>170</v>
      </c>
      <c r="CQ36" s="131">
        <v>493</v>
      </c>
      <c r="CR36" s="131">
        <v>194</v>
      </c>
      <c r="CS36" s="131">
        <v>130</v>
      </c>
      <c r="CT36" s="131">
        <v>76</v>
      </c>
      <c r="CU36" s="131">
        <v>213</v>
      </c>
      <c r="CV36" s="299">
        <v>0</v>
      </c>
      <c r="CW36" s="122">
        <v>19199</v>
      </c>
      <c r="CX36" s="123"/>
      <c r="CY36" s="219"/>
      <c r="CZ36" s="219"/>
    </row>
    <row r="37" spans="1:104" s="120" customFormat="1" ht="16.5" customHeight="1" x14ac:dyDescent="0.15">
      <c r="A37" s="337"/>
      <c r="B37" s="121" t="s">
        <v>215</v>
      </c>
      <c r="C37" s="130">
        <v>2523</v>
      </c>
      <c r="D37" s="130">
        <v>967</v>
      </c>
      <c r="E37" s="130">
        <v>603</v>
      </c>
      <c r="F37" s="130">
        <v>1877</v>
      </c>
      <c r="G37" s="130">
        <v>3227</v>
      </c>
      <c r="H37" s="130">
        <v>678</v>
      </c>
      <c r="I37" s="130">
        <v>707</v>
      </c>
      <c r="J37" s="130">
        <v>829</v>
      </c>
      <c r="K37" s="130">
        <v>358</v>
      </c>
      <c r="L37" s="130">
        <v>1021</v>
      </c>
      <c r="M37" s="130">
        <v>988</v>
      </c>
      <c r="N37" s="130">
        <v>2482</v>
      </c>
      <c r="O37" s="130">
        <v>806</v>
      </c>
      <c r="P37" s="130">
        <v>624</v>
      </c>
      <c r="Q37" s="130">
        <v>1106</v>
      </c>
      <c r="R37" s="130">
        <v>605</v>
      </c>
      <c r="S37" s="130">
        <v>720</v>
      </c>
      <c r="T37" s="130">
        <v>1713</v>
      </c>
      <c r="U37" s="130">
        <v>456</v>
      </c>
      <c r="V37" s="130">
        <v>172</v>
      </c>
      <c r="W37" s="130">
        <v>5839</v>
      </c>
      <c r="X37" s="130">
        <v>1824</v>
      </c>
      <c r="Y37" s="130">
        <v>1296</v>
      </c>
      <c r="Z37" s="130">
        <v>712</v>
      </c>
      <c r="AA37" s="130">
        <v>1186</v>
      </c>
      <c r="AB37" s="130">
        <v>890</v>
      </c>
      <c r="AC37" s="130">
        <v>694</v>
      </c>
      <c r="AD37" s="130">
        <v>7979</v>
      </c>
      <c r="AE37" s="130">
        <v>1242</v>
      </c>
      <c r="AF37" s="130">
        <v>792</v>
      </c>
      <c r="AG37" s="130">
        <v>350</v>
      </c>
      <c r="AH37" s="130">
        <v>164</v>
      </c>
      <c r="AI37" s="130">
        <v>2581</v>
      </c>
      <c r="AJ37" s="130">
        <v>4835</v>
      </c>
      <c r="AK37" s="130">
        <v>940</v>
      </c>
      <c r="AL37" s="130">
        <v>1570</v>
      </c>
      <c r="AM37" s="130">
        <v>3682</v>
      </c>
      <c r="AN37" s="130">
        <v>2093</v>
      </c>
      <c r="AO37" s="130">
        <v>3823</v>
      </c>
      <c r="AP37" s="131">
        <v>1963</v>
      </c>
      <c r="AQ37" s="131">
        <v>6689</v>
      </c>
      <c r="AR37" s="131">
        <v>1255</v>
      </c>
      <c r="AS37" s="131">
        <v>1148</v>
      </c>
      <c r="AT37" s="131">
        <v>1165</v>
      </c>
      <c r="AU37" s="131">
        <v>6883</v>
      </c>
      <c r="AV37" s="131">
        <v>1519</v>
      </c>
      <c r="AW37" s="131">
        <v>1543</v>
      </c>
      <c r="AX37" s="131">
        <v>544</v>
      </c>
      <c r="AY37" s="131">
        <v>1063</v>
      </c>
      <c r="AZ37" s="131">
        <v>1442</v>
      </c>
      <c r="BA37" s="131">
        <v>1399</v>
      </c>
      <c r="BB37" s="131">
        <v>3924</v>
      </c>
      <c r="BC37" s="131">
        <v>6787</v>
      </c>
      <c r="BD37" s="131">
        <v>1096</v>
      </c>
      <c r="BE37" s="131">
        <v>663</v>
      </c>
      <c r="BF37" s="131">
        <v>1803</v>
      </c>
      <c r="BG37" s="131">
        <v>9448</v>
      </c>
      <c r="BH37" s="131">
        <v>4470</v>
      </c>
      <c r="BI37" s="131">
        <v>1664</v>
      </c>
      <c r="BJ37" s="131">
        <v>1685</v>
      </c>
      <c r="BK37" s="131">
        <v>2180</v>
      </c>
      <c r="BL37" s="131">
        <v>925</v>
      </c>
      <c r="BM37" s="131">
        <v>300</v>
      </c>
      <c r="BN37" s="131">
        <v>561</v>
      </c>
      <c r="BO37" s="131">
        <v>796</v>
      </c>
      <c r="BP37" s="131">
        <v>631</v>
      </c>
      <c r="BQ37" s="131"/>
      <c r="BR37" s="131">
        <v>811</v>
      </c>
      <c r="BS37" s="131">
        <v>3844</v>
      </c>
      <c r="BT37" s="131">
        <v>589</v>
      </c>
      <c r="BU37" s="132">
        <v>899</v>
      </c>
      <c r="BV37" s="130">
        <v>1794</v>
      </c>
      <c r="BW37" s="130">
        <v>1669</v>
      </c>
      <c r="BX37" s="130">
        <v>9513</v>
      </c>
      <c r="BY37" s="130">
        <v>6390</v>
      </c>
      <c r="BZ37" s="130">
        <v>1207</v>
      </c>
      <c r="CA37" s="130">
        <v>953</v>
      </c>
      <c r="CB37" s="130">
        <v>1158</v>
      </c>
      <c r="CC37" s="130">
        <v>2358</v>
      </c>
      <c r="CD37" s="130">
        <v>5955</v>
      </c>
      <c r="CE37" s="130">
        <v>1379</v>
      </c>
      <c r="CF37" s="130">
        <v>3939</v>
      </c>
      <c r="CG37" s="130">
        <v>5592</v>
      </c>
      <c r="CH37" s="130">
        <v>5237</v>
      </c>
      <c r="CI37" s="130">
        <v>55562</v>
      </c>
      <c r="CJ37" s="130">
        <v>3305</v>
      </c>
      <c r="CK37" s="131">
        <v>2681</v>
      </c>
      <c r="CL37" s="131">
        <v>2331</v>
      </c>
      <c r="CM37" s="131">
        <v>1019</v>
      </c>
      <c r="CN37" s="131">
        <v>630</v>
      </c>
      <c r="CO37" s="131">
        <v>34945</v>
      </c>
      <c r="CP37" s="131">
        <v>857</v>
      </c>
      <c r="CQ37" s="131">
        <v>12394</v>
      </c>
      <c r="CR37" s="131">
        <v>7774</v>
      </c>
      <c r="CS37" s="131">
        <v>1554</v>
      </c>
      <c r="CT37" s="131">
        <v>2774</v>
      </c>
      <c r="CU37" s="131">
        <v>1461</v>
      </c>
      <c r="CV37" s="299">
        <v>200</v>
      </c>
      <c r="CW37" s="129">
        <v>309522</v>
      </c>
      <c r="CX37" s="123"/>
      <c r="CY37" s="219"/>
      <c r="CZ37" s="219"/>
    </row>
    <row r="38" spans="1:104" s="145" customFormat="1" ht="16.5" customHeight="1" x14ac:dyDescent="0.15">
      <c r="A38" s="337"/>
      <c r="B38" s="330" t="s">
        <v>216</v>
      </c>
      <c r="C38" s="139">
        <v>143605</v>
      </c>
      <c r="D38" s="139">
        <v>112609</v>
      </c>
      <c r="E38" s="139">
        <v>84055</v>
      </c>
      <c r="F38" s="139">
        <v>61586</v>
      </c>
      <c r="G38" s="139">
        <v>79868</v>
      </c>
      <c r="H38" s="139">
        <v>62659</v>
      </c>
      <c r="I38" s="139">
        <v>38848</v>
      </c>
      <c r="J38" s="139">
        <v>102843</v>
      </c>
      <c r="K38" s="139">
        <v>77827</v>
      </c>
      <c r="L38" s="139">
        <v>135609</v>
      </c>
      <c r="M38" s="139">
        <v>121501</v>
      </c>
      <c r="N38" s="139">
        <v>77458</v>
      </c>
      <c r="O38" s="139">
        <v>67290</v>
      </c>
      <c r="P38" s="139">
        <v>98441</v>
      </c>
      <c r="Q38" s="139">
        <v>68318</v>
      </c>
      <c r="R38" s="139">
        <v>30559</v>
      </c>
      <c r="S38" s="139">
        <v>57060</v>
      </c>
      <c r="T38" s="139">
        <v>78320</v>
      </c>
      <c r="U38" s="139">
        <v>87322</v>
      </c>
      <c r="V38" s="139">
        <v>32001</v>
      </c>
      <c r="W38" s="139">
        <v>108144</v>
      </c>
      <c r="X38" s="139">
        <v>52896</v>
      </c>
      <c r="Y38" s="139">
        <v>15501</v>
      </c>
      <c r="Z38" s="139">
        <v>35816</v>
      </c>
      <c r="AA38" s="139">
        <v>173953</v>
      </c>
      <c r="AB38" s="139">
        <v>37447</v>
      </c>
      <c r="AC38" s="139">
        <v>60798</v>
      </c>
      <c r="AD38" s="139">
        <v>180806</v>
      </c>
      <c r="AE38" s="139">
        <v>72452</v>
      </c>
      <c r="AF38" s="139">
        <v>47144</v>
      </c>
      <c r="AG38" s="139">
        <v>41267</v>
      </c>
      <c r="AH38" s="139">
        <v>56130</v>
      </c>
      <c r="AI38" s="139">
        <v>29162</v>
      </c>
      <c r="AJ38" s="139">
        <v>137093</v>
      </c>
      <c r="AK38" s="139">
        <v>85467</v>
      </c>
      <c r="AL38" s="139">
        <v>80221</v>
      </c>
      <c r="AM38" s="139">
        <v>40740</v>
      </c>
      <c r="AN38" s="139">
        <v>176593</v>
      </c>
      <c r="AO38" s="139">
        <v>114133</v>
      </c>
      <c r="AP38" s="140">
        <v>91454</v>
      </c>
      <c r="AQ38" s="140">
        <v>105341</v>
      </c>
      <c r="AR38" s="140">
        <v>86801</v>
      </c>
      <c r="AS38" s="140">
        <v>72607</v>
      </c>
      <c r="AT38" s="140">
        <v>48331</v>
      </c>
      <c r="AU38" s="140">
        <v>212997</v>
      </c>
      <c r="AV38" s="140">
        <v>97021</v>
      </c>
      <c r="AW38" s="140">
        <v>86718</v>
      </c>
      <c r="AX38" s="140">
        <v>91972</v>
      </c>
      <c r="AY38" s="140">
        <v>75634</v>
      </c>
      <c r="AZ38" s="140">
        <v>70932</v>
      </c>
      <c r="BA38" s="140">
        <v>156210</v>
      </c>
      <c r="BB38" s="140">
        <v>107027</v>
      </c>
      <c r="BC38" s="140">
        <v>64829</v>
      </c>
      <c r="BD38" s="140">
        <v>68504</v>
      </c>
      <c r="BE38" s="140">
        <v>128576</v>
      </c>
      <c r="BF38" s="140">
        <v>363261</v>
      </c>
      <c r="BG38" s="140">
        <v>243595</v>
      </c>
      <c r="BH38" s="140">
        <v>107283</v>
      </c>
      <c r="BI38" s="140">
        <v>49868</v>
      </c>
      <c r="BJ38" s="140">
        <v>219407</v>
      </c>
      <c r="BK38" s="140">
        <v>82897</v>
      </c>
      <c r="BL38" s="140">
        <v>82366</v>
      </c>
      <c r="BM38" s="140">
        <v>101354</v>
      </c>
      <c r="BN38" s="140">
        <v>86896</v>
      </c>
      <c r="BO38" s="140">
        <v>419162</v>
      </c>
      <c r="BP38" s="140">
        <v>86197</v>
      </c>
      <c r="BQ38" s="140">
        <v>76769</v>
      </c>
      <c r="BR38" s="140">
        <v>179392</v>
      </c>
      <c r="BS38" s="140">
        <v>61343</v>
      </c>
      <c r="BT38" s="140">
        <v>74298</v>
      </c>
      <c r="BU38" s="141">
        <v>53565</v>
      </c>
      <c r="BV38" s="139">
        <v>218199</v>
      </c>
      <c r="BW38" s="139">
        <v>294478</v>
      </c>
      <c r="BX38" s="139">
        <v>204452</v>
      </c>
      <c r="BY38" s="139">
        <v>420660</v>
      </c>
      <c r="BZ38" s="139">
        <v>216354</v>
      </c>
      <c r="CA38" s="139">
        <v>60382</v>
      </c>
      <c r="CB38" s="139">
        <v>228005</v>
      </c>
      <c r="CC38" s="139">
        <v>158047</v>
      </c>
      <c r="CD38" s="139">
        <v>148644</v>
      </c>
      <c r="CE38" s="139">
        <v>68022</v>
      </c>
      <c r="CF38" s="139">
        <v>149761</v>
      </c>
      <c r="CG38" s="139">
        <v>39342</v>
      </c>
      <c r="CH38" s="139">
        <v>120326</v>
      </c>
      <c r="CI38" s="139">
        <v>109570</v>
      </c>
      <c r="CJ38" s="139">
        <v>64300</v>
      </c>
      <c r="CK38" s="140">
        <v>216082</v>
      </c>
      <c r="CL38" s="140">
        <v>103889</v>
      </c>
      <c r="CM38" s="140">
        <v>96979</v>
      </c>
      <c r="CN38" s="140">
        <v>54639</v>
      </c>
      <c r="CO38" s="140">
        <v>311061</v>
      </c>
      <c r="CP38" s="140">
        <v>75108</v>
      </c>
      <c r="CQ38" s="140">
        <v>199843</v>
      </c>
      <c r="CR38" s="140">
        <v>116945</v>
      </c>
      <c r="CS38" s="140">
        <v>92602</v>
      </c>
      <c r="CT38" s="140">
        <v>30426</v>
      </c>
      <c r="CU38" s="140">
        <v>110385</v>
      </c>
      <c r="CV38" s="300">
        <v>61824</v>
      </c>
      <c r="CW38" s="142">
        <v>10986524</v>
      </c>
      <c r="CX38" s="143"/>
      <c r="CY38" s="220"/>
      <c r="CZ38" s="220"/>
    </row>
    <row r="39" spans="1:104" s="120" customFormat="1" ht="16.5" customHeight="1" x14ac:dyDescent="0.15">
      <c r="A39" s="337"/>
      <c r="B39" s="138" t="s">
        <v>217</v>
      </c>
      <c r="C39" s="67">
        <v>28777</v>
      </c>
      <c r="D39" s="67">
        <v>27805</v>
      </c>
      <c r="E39" s="67">
        <v>22569</v>
      </c>
      <c r="F39" s="67">
        <v>18298</v>
      </c>
      <c r="G39" s="67">
        <v>12394</v>
      </c>
      <c r="H39" s="67">
        <v>7251</v>
      </c>
      <c r="I39" s="67">
        <v>8976</v>
      </c>
      <c r="J39" s="67">
        <v>22294</v>
      </c>
      <c r="K39" s="67">
        <v>23037</v>
      </c>
      <c r="L39" s="67">
        <v>40165</v>
      </c>
      <c r="M39" s="67">
        <v>21003</v>
      </c>
      <c r="N39" s="67">
        <v>9505</v>
      </c>
      <c r="O39" s="67">
        <v>19237</v>
      </c>
      <c r="P39" s="67">
        <v>10719</v>
      </c>
      <c r="Q39" s="67">
        <v>24894</v>
      </c>
      <c r="R39" s="67">
        <v>12149</v>
      </c>
      <c r="S39" s="67">
        <v>13354</v>
      </c>
      <c r="T39" s="67">
        <v>22234</v>
      </c>
      <c r="U39" s="67">
        <v>29894</v>
      </c>
      <c r="V39" s="67">
        <v>10108</v>
      </c>
      <c r="W39" s="67">
        <v>34201</v>
      </c>
      <c r="X39" s="67">
        <v>8621</v>
      </c>
      <c r="Y39" s="67">
        <v>14226</v>
      </c>
      <c r="Z39" s="67">
        <v>11854</v>
      </c>
      <c r="AA39" s="67">
        <v>28579</v>
      </c>
      <c r="AB39" s="67">
        <v>7800</v>
      </c>
      <c r="AC39" s="67">
        <v>12585</v>
      </c>
      <c r="AD39" s="146">
        <v>19352</v>
      </c>
      <c r="AE39" s="67">
        <v>34706</v>
      </c>
      <c r="AF39" s="67">
        <v>13959</v>
      </c>
      <c r="AG39" s="67">
        <v>8943</v>
      </c>
      <c r="AH39" s="67">
        <v>10613</v>
      </c>
      <c r="AI39" s="67">
        <v>13301</v>
      </c>
      <c r="AJ39" s="146">
        <v>79608</v>
      </c>
      <c r="AK39" s="67">
        <v>17744</v>
      </c>
      <c r="AL39" s="67">
        <v>15359</v>
      </c>
      <c r="AM39" s="67">
        <v>11486</v>
      </c>
      <c r="AN39" s="146">
        <v>24644</v>
      </c>
      <c r="AO39" s="67">
        <v>12134</v>
      </c>
      <c r="AP39" s="68">
        <v>17580</v>
      </c>
      <c r="AQ39" s="68">
        <v>30137</v>
      </c>
      <c r="AR39" s="68">
        <v>24672</v>
      </c>
      <c r="AS39" s="68">
        <v>9396</v>
      </c>
      <c r="AT39" s="147">
        <v>5438</v>
      </c>
      <c r="AU39" s="147">
        <v>46470</v>
      </c>
      <c r="AV39" s="147">
        <v>19667</v>
      </c>
      <c r="AW39" s="147">
        <v>11394</v>
      </c>
      <c r="AX39" s="147">
        <v>16183</v>
      </c>
      <c r="AY39" s="147">
        <v>13047</v>
      </c>
      <c r="AZ39" s="147">
        <v>11564</v>
      </c>
      <c r="BA39" s="147">
        <v>19793</v>
      </c>
      <c r="BB39" s="147">
        <v>27497</v>
      </c>
      <c r="BC39" s="147">
        <v>14016</v>
      </c>
      <c r="BD39" s="147">
        <v>11856</v>
      </c>
      <c r="BE39" s="147">
        <v>27871</v>
      </c>
      <c r="BF39" s="147">
        <v>102493</v>
      </c>
      <c r="BG39" s="147">
        <v>80426</v>
      </c>
      <c r="BH39" s="147">
        <v>17227</v>
      </c>
      <c r="BI39" s="147">
        <v>14090</v>
      </c>
      <c r="BJ39" s="147">
        <v>49817</v>
      </c>
      <c r="BK39" s="147">
        <v>16611</v>
      </c>
      <c r="BL39" s="147">
        <v>17457</v>
      </c>
      <c r="BM39" s="147">
        <v>16105</v>
      </c>
      <c r="BN39" s="147">
        <v>10738</v>
      </c>
      <c r="BO39" s="147">
        <v>62075</v>
      </c>
      <c r="BP39" s="147">
        <v>12384</v>
      </c>
      <c r="BQ39" s="147">
        <v>4854</v>
      </c>
      <c r="BR39" s="147">
        <v>17666</v>
      </c>
      <c r="BS39" s="147">
        <v>10164</v>
      </c>
      <c r="BT39" s="147">
        <v>8003</v>
      </c>
      <c r="BU39" s="69">
        <v>9888</v>
      </c>
      <c r="BV39" s="67">
        <v>35934</v>
      </c>
      <c r="BW39" s="67">
        <v>41869</v>
      </c>
      <c r="BX39" s="67">
        <v>57121</v>
      </c>
      <c r="BY39" s="67">
        <v>76644</v>
      </c>
      <c r="BZ39" s="67">
        <v>25816</v>
      </c>
      <c r="CA39" s="67">
        <v>4278</v>
      </c>
      <c r="CB39" s="67">
        <v>22877</v>
      </c>
      <c r="CC39" s="67">
        <v>55948</v>
      </c>
      <c r="CD39" s="67">
        <v>34712</v>
      </c>
      <c r="CE39" s="67">
        <v>19933</v>
      </c>
      <c r="CF39" s="67">
        <v>39331</v>
      </c>
      <c r="CG39" s="67">
        <v>14016</v>
      </c>
      <c r="CH39" s="146">
        <v>73177</v>
      </c>
      <c r="CI39" s="67">
        <v>53704</v>
      </c>
      <c r="CJ39" s="67">
        <v>21080</v>
      </c>
      <c r="CK39" s="68">
        <v>48197</v>
      </c>
      <c r="CL39" s="68">
        <v>35562</v>
      </c>
      <c r="CM39" s="68">
        <v>28521</v>
      </c>
      <c r="CN39" s="68">
        <v>14157</v>
      </c>
      <c r="CO39" s="68">
        <v>137751</v>
      </c>
      <c r="CP39" s="68">
        <v>24449</v>
      </c>
      <c r="CQ39" s="68">
        <v>48725</v>
      </c>
      <c r="CR39" s="68">
        <v>22976</v>
      </c>
      <c r="CS39" s="68">
        <v>27564</v>
      </c>
      <c r="CT39" s="68">
        <v>14279</v>
      </c>
      <c r="CU39" s="68">
        <v>18319</v>
      </c>
      <c r="CV39" s="293">
        <v>0</v>
      </c>
      <c r="CW39" s="133">
        <v>2517947</v>
      </c>
      <c r="CX39" s="123"/>
      <c r="CY39" s="219"/>
      <c r="CZ39" s="219"/>
    </row>
    <row r="40" spans="1:104" s="145" customFormat="1" ht="16.5" customHeight="1" x14ac:dyDescent="0.15">
      <c r="A40" s="337"/>
      <c r="B40" s="330" t="s">
        <v>218</v>
      </c>
      <c r="C40" s="148">
        <v>114827</v>
      </c>
      <c r="D40" s="148">
        <v>84804</v>
      </c>
      <c r="E40" s="148">
        <v>61486</v>
      </c>
      <c r="F40" s="148">
        <v>43287</v>
      </c>
      <c r="G40" s="148">
        <v>67473</v>
      </c>
      <c r="H40" s="148">
        <v>55407</v>
      </c>
      <c r="I40" s="148">
        <v>29872</v>
      </c>
      <c r="J40" s="148">
        <v>80549</v>
      </c>
      <c r="K40" s="148">
        <v>54790</v>
      </c>
      <c r="L40" s="148">
        <v>95443</v>
      </c>
      <c r="M40" s="148">
        <v>100497</v>
      </c>
      <c r="N40" s="148">
        <v>67953</v>
      </c>
      <c r="O40" s="148">
        <v>48053</v>
      </c>
      <c r="P40" s="148">
        <v>87722</v>
      </c>
      <c r="Q40" s="148">
        <v>43424</v>
      </c>
      <c r="R40" s="148">
        <v>18409</v>
      </c>
      <c r="S40" s="148">
        <v>43705</v>
      </c>
      <c r="T40" s="148">
        <v>56086</v>
      </c>
      <c r="U40" s="148">
        <v>57428</v>
      </c>
      <c r="V40" s="148">
        <v>21893</v>
      </c>
      <c r="W40" s="148">
        <v>73942</v>
      </c>
      <c r="X40" s="148">
        <v>44274</v>
      </c>
      <c r="Y40" s="148">
        <v>1275</v>
      </c>
      <c r="Z40" s="148">
        <v>23961</v>
      </c>
      <c r="AA40" s="148">
        <v>145374</v>
      </c>
      <c r="AB40" s="148">
        <v>29647</v>
      </c>
      <c r="AC40" s="148">
        <v>48212</v>
      </c>
      <c r="AD40" s="148">
        <v>161453</v>
      </c>
      <c r="AE40" s="148">
        <v>37745</v>
      </c>
      <c r="AF40" s="148">
        <v>33184</v>
      </c>
      <c r="AG40" s="148">
        <v>32324</v>
      </c>
      <c r="AH40" s="148">
        <v>45516</v>
      </c>
      <c r="AI40" s="148">
        <v>15860</v>
      </c>
      <c r="AJ40" s="148">
        <v>57484</v>
      </c>
      <c r="AK40" s="148">
        <v>67722</v>
      </c>
      <c r="AL40" s="148">
        <v>64862</v>
      </c>
      <c r="AM40" s="148">
        <v>29253</v>
      </c>
      <c r="AN40" s="148">
        <v>151948</v>
      </c>
      <c r="AO40" s="148">
        <v>101998</v>
      </c>
      <c r="AP40" s="149">
        <v>73874</v>
      </c>
      <c r="AQ40" s="149">
        <v>75203</v>
      </c>
      <c r="AR40" s="149">
        <v>62129</v>
      </c>
      <c r="AS40" s="149">
        <v>63210</v>
      </c>
      <c r="AT40" s="149">
        <v>42892</v>
      </c>
      <c r="AU40" s="149">
        <v>166527</v>
      </c>
      <c r="AV40" s="149">
        <v>77353</v>
      </c>
      <c r="AW40" s="149">
        <v>75323</v>
      </c>
      <c r="AX40" s="149">
        <v>75789</v>
      </c>
      <c r="AY40" s="149">
        <v>62586</v>
      </c>
      <c r="AZ40" s="149">
        <v>59368</v>
      </c>
      <c r="BA40" s="149">
        <v>136417</v>
      </c>
      <c r="BB40" s="149">
        <v>79530</v>
      </c>
      <c r="BC40" s="149">
        <v>50813</v>
      </c>
      <c r="BD40" s="149">
        <v>56647</v>
      </c>
      <c r="BE40" s="149">
        <v>100704</v>
      </c>
      <c r="BF40" s="149">
        <v>260768</v>
      </c>
      <c r="BG40" s="149">
        <v>163169</v>
      </c>
      <c r="BH40" s="149">
        <v>90055</v>
      </c>
      <c r="BI40" s="149">
        <v>35777</v>
      </c>
      <c r="BJ40" s="149">
        <v>169590</v>
      </c>
      <c r="BK40" s="149">
        <v>66286</v>
      </c>
      <c r="BL40" s="149">
        <v>64909</v>
      </c>
      <c r="BM40" s="149">
        <v>85248</v>
      </c>
      <c r="BN40" s="149">
        <v>76157</v>
      </c>
      <c r="BO40" s="149">
        <v>357086</v>
      </c>
      <c r="BP40" s="149">
        <v>73812</v>
      </c>
      <c r="BQ40" s="149">
        <v>71914</v>
      </c>
      <c r="BR40" s="149">
        <v>161726</v>
      </c>
      <c r="BS40" s="149">
        <v>51178</v>
      </c>
      <c r="BT40" s="149">
        <v>66295</v>
      </c>
      <c r="BU40" s="150">
        <v>43677</v>
      </c>
      <c r="BV40" s="149">
        <v>182265</v>
      </c>
      <c r="BW40" s="149">
        <v>252609</v>
      </c>
      <c r="BX40" s="149">
        <v>147331</v>
      </c>
      <c r="BY40" s="149">
        <v>344016</v>
      </c>
      <c r="BZ40" s="149">
        <v>190538</v>
      </c>
      <c r="CA40" s="149">
        <v>56104</v>
      </c>
      <c r="CB40" s="149">
        <v>205127</v>
      </c>
      <c r="CC40" s="148">
        <v>102099</v>
      </c>
      <c r="CD40" s="148">
        <v>113931</v>
      </c>
      <c r="CE40" s="148">
        <v>48089</v>
      </c>
      <c r="CF40" s="148">
        <v>110430</v>
      </c>
      <c r="CG40" s="148">
        <v>25325</v>
      </c>
      <c r="CH40" s="148">
        <v>47149</v>
      </c>
      <c r="CI40" s="148">
        <v>55866</v>
      </c>
      <c r="CJ40" s="148">
        <v>43219</v>
      </c>
      <c r="CK40" s="149">
        <v>167884</v>
      </c>
      <c r="CL40" s="149">
        <v>68327</v>
      </c>
      <c r="CM40" s="149">
        <v>68457</v>
      </c>
      <c r="CN40" s="149">
        <v>40481</v>
      </c>
      <c r="CO40" s="149">
        <v>173309</v>
      </c>
      <c r="CP40" s="149">
        <v>50659</v>
      </c>
      <c r="CQ40" s="149">
        <v>151117</v>
      </c>
      <c r="CR40" s="149">
        <v>93969</v>
      </c>
      <c r="CS40" s="149">
        <v>65037</v>
      </c>
      <c r="CT40" s="149">
        <v>16147</v>
      </c>
      <c r="CU40" s="149">
        <v>92066</v>
      </c>
      <c r="CV40" s="301">
        <v>61824</v>
      </c>
      <c r="CW40" s="142">
        <v>8468577</v>
      </c>
      <c r="CX40" s="143"/>
      <c r="CY40" s="220"/>
      <c r="CZ40" s="220"/>
    </row>
    <row r="41" spans="1:104" s="120" customFormat="1" ht="16.5" customHeight="1" x14ac:dyDescent="0.15">
      <c r="A41" s="337"/>
      <c r="B41" s="329" t="s">
        <v>219</v>
      </c>
      <c r="C41" s="152">
        <v>1500</v>
      </c>
      <c r="D41" s="152">
        <v>5544</v>
      </c>
      <c r="E41" s="152">
        <v>52111</v>
      </c>
      <c r="F41" s="152">
        <v>5961</v>
      </c>
      <c r="G41" s="152">
        <v>6622</v>
      </c>
      <c r="H41" s="152">
        <v>8800</v>
      </c>
      <c r="I41" s="152">
        <v>35656</v>
      </c>
      <c r="J41" s="152">
        <v>4987</v>
      </c>
      <c r="K41" s="152">
        <v>3055</v>
      </c>
      <c r="L41" s="152">
        <v>24134</v>
      </c>
      <c r="M41" s="152">
        <v>1722</v>
      </c>
      <c r="N41" s="152">
        <v>1669</v>
      </c>
      <c r="O41" s="152">
        <v>69019</v>
      </c>
      <c r="P41" s="152">
        <v>200</v>
      </c>
      <c r="Q41" s="152">
        <v>0</v>
      </c>
      <c r="R41" s="152">
        <v>3685</v>
      </c>
      <c r="S41" s="152">
        <v>7245</v>
      </c>
      <c r="T41" s="152">
        <v>600</v>
      </c>
      <c r="U41" s="152">
        <v>200</v>
      </c>
      <c r="V41" s="152">
        <v>4798</v>
      </c>
      <c r="W41" s="152">
        <v>3483</v>
      </c>
      <c r="X41" s="152">
        <v>2394</v>
      </c>
      <c r="Y41" s="152">
        <v>35040</v>
      </c>
      <c r="Z41" s="152">
        <v>3778</v>
      </c>
      <c r="AA41" s="152">
        <v>1480</v>
      </c>
      <c r="AB41" s="152">
        <v>1190</v>
      </c>
      <c r="AC41" s="152">
        <v>6688</v>
      </c>
      <c r="AD41" s="152">
        <v>30310</v>
      </c>
      <c r="AE41" s="152">
        <v>1281</v>
      </c>
      <c r="AF41" s="152">
        <v>1968</v>
      </c>
      <c r="AG41" s="152">
        <v>1410</v>
      </c>
      <c r="AH41" s="152">
        <v>6084</v>
      </c>
      <c r="AI41" s="152">
        <v>1230</v>
      </c>
      <c r="AJ41" s="152">
        <v>7122</v>
      </c>
      <c r="AK41" s="152">
        <v>94632</v>
      </c>
      <c r="AL41" s="152">
        <v>4564</v>
      </c>
      <c r="AM41" s="152">
        <v>0</v>
      </c>
      <c r="AN41" s="152">
        <v>1323</v>
      </c>
      <c r="AO41" s="152">
        <v>11089</v>
      </c>
      <c r="AP41" s="153">
        <v>180</v>
      </c>
      <c r="AQ41" s="153">
        <v>0</v>
      </c>
      <c r="AR41" s="153">
        <v>1858</v>
      </c>
      <c r="AS41" s="153">
        <v>325</v>
      </c>
      <c r="AT41" s="153">
        <v>4191</v>
      </c>
      <c r="AU41" s="153">
        <v>18608</v>
      </c>
      <c r="AV41" s="153">
        <v>306</v>
      </c>
      <c r="AW41" s="153">
        <v>0</v>
      </c>
      <c r="AX41" s="153">
        <v>550</v>
      </c>
      <c r="AY41" s="153">
        <v>13377</v>
      </c>
      <c r="AZ41" s="153">
        <v>18381</v>
      </c>
      <c r="BA41" s="153">
        <v>22686</v>
      </c>
      <c r="BB41" s="153">
        <v>3168</v>
      </c>
      <c r="BC41" s="153">
        <v>8819</v>
      </c>
      <c r="BD41" s="153">
        <v>3004</v>
      </c>
      <c r="BE41" s="153">
        <v>106</v>
      </c>
      <c r="BF41" s="153">
        <v>3092</v>
      </c>
      <c r="BG41" s="153">
        <v>9754</v>
      </c>
      <c r="BH41" s="153">
        <v>1327</v>
      </c>
      <c r="BI41" s="153">
        <v>3706</v>
      </c>
      <c r="BJ41" s="153">
        <v>7819</v>
      </c>
      <c r="BK41" s="153">
        <v>150</v>
      </c>
      <c r="BL41" s="153">
        <v>11146</v>
      </c>
      <c r="BM41" s="153">
        <v>3390</v>
      </c>
      <c r="BN41" s="153">
        <v>0</v>
      </c>
      <c r="BO41" s="153">
        <v>660</v>
      </c>
      <c r="BP41" s="153">
        <v>14025</v>
      </c>
      <c r="BQ41" s="153">
        <v>185</v>
      </c>
      <c r="BR41" s="153">
        <v>15395</v>
      </c>
      <c r="BS41" s="153">
        <v>33178</v>
      </c>
      <c r="BT41" s="153">
        <v>5465</v>
      </c>
      <c r="BU41" s="152">
        <v>630</v>
      </c>
      <c r="BV41" s="152">
        <v>44238</v>
      </c>
      <c r="BW41" s="152">
        <v>3436</v>
      </c>
      <c r="BX41" s="152">
        <v>7521</v>
      </c>
      <c r="BY41" s="152">
        <v>0</v>
      </c>
      <c r="BZ41" s="152">
        <v>33295</v>
      </c>
      <c r="CA41" s="152">
        <v>2205</v>
      </c>
      <c r="CB41" s="152">
        <v>0</v>
      </c>
      <c r="CC41" s="152">
        <v>121910</v>
      </c>
      <c r="CD41" s="152">
        <v>26842</v>
      </c>
      <c r="CE41" s="152">
        <v>0</v>
      </c>
      <c r="CF41" s="152">
        <v>2810</v>
      </c>
      <c r="CG41" s="152">
        <v>168</v>
      </c>
      <c r="CH41" s="152">
        <v>2100</v>
      </c>
      <c r="CI41" s="152">
        <v>1983</v>
      </c>
      <c r="CJ41" s="152">
        <v>45497</v>
      </c>
      <c r="CK41" s="153">
        <v>11307</v>
      </c>
      <c r="CL41" s="153">
        <v>2415</v>
      </c>
      <c r="CM41" s="153">
        <v>43866</v>
      </c>
      <c r="CN41" s="153">
        <v>560</v>
      </c>
      <c r="CO41" s="153">
        <v>44772</v>
      </c>
      <c r="CP41" s="153">
        <v>1130</v>
      </c>
      <c r="CQ41" s="153">
        <v>19656</v>
      </c>
      <c r="CR41" s="153">
        <v>7510</v>
      </c>
      <c r="CS41" s="153">
        <v>2957</v>
      </c>
      <c r="CT41" s="153">
        <v>166395</v>
      </c>
      <c r="CU41" s="153">
        <v>609</v>
      </c>
      <c r="CV41" s="302">
        <v>0</v>
      </c>
      <c r="CW41" s="133">
        <v>1251259</v>
      </c>
      <c r="CX41" s="123"/>
      <c r="CY41" s="219"/>
      <c r="CZ41" s="219"/>
    </row>
    <row r="42" spans="1:104" s="145" customFormat="1" ht="16.5" customHeight="1" x14ac:dyDescent="0.15">
      <c r="A42" s="338"/>
      <c r="B42" s="331" t="s">
        <v>287</v>
      </c>
      <c r="C42" s="154">
        <v>142105</v>
      </c>
      <c r="D42" s="154">
        <v>107065</v>
      </c>
      <c r="E42" s="154">
        <v>31944</v>
      </c>
      <c r="F42" s="154">
        <v>55625</v>
      </c>
      <c r="G42" s="154">
        <v>73246</v>
      </c>
      <c r="H42" s="154">
        <v>53859</v>
      </c>
      <c r="I42" s="154">
        <v>3192</v>
      </c>
      <c r="J42" s="154">
        <v>97856</v>
      </c>
      <c r="K42" s="154">
        <v>74772</v>
      </c>
      <c r="L42" s="154">
        <v>111474</v>
      </c>
      <c r="M42" s="154">
        <v>119779</v>
      </c>
      <c r="N42" s="154">
        <v>75788</v>
      </c>
      <c r="O42" s="154">
        <v>-1728</v>
      </c>
      <c r="P42" s="154">
        <v>98241</v>
      </c>
      <c r="Q42" s="154">
        <v>68318</v>
      </c>
      <c r="R42" s="154">
        <v>26873</v>
      </c>
      <c r="S42" s="154">
        <v>49814</v>
      </c>
      <c r="T42" s="154">
        <v>77720</v>
      </c>
      <c r="U42" s="154">
        <v>87122</v>
      </c>
      <c r="V42" s="154">
        <v>27203</v>
      </c>
      <c r="W42" s="154">
        <v>104660</v>
      </c>
      <c r="X42" s="154">
        <v>50502</v>
      </c>
      <c r="Y42" s="154">
        <v>-19539</v>
      </c>
      <c r="Z42" s="154">
        <v>32038</v>
      </c>
      <c r="AA42" s="154">
        <v>172473</v>
      </c>
      <c r="AB42" s="154">
        <v>36257</v>
      </c>
      <c r="AC42" s="154">
        <v>54110</v>
      </c>
      <c r="AD42" s="154">
        <v>150496</v>
      </c>
      <c r="AE42" s="154">
        <v>71171</v>
      </c>
      <c r="AF42" s="154">
        <v>45175</v>
      </c>
      <c r="AG42" s="154">
        <v>39857</v>
      </c>
      <c r="AH42" s="154">
        <v>50045</v>
      </c>
      <c r="AI42" s="154">
        <v>27932</v>
      </c>
      <c r="AJ42" s="154">
        <v>129971</v>
      </c>
      <c r="AK42" s="154">
        <v>-9164</v>
      </c>
      <c r="AL42" s="154">
        <v>75657</v>
      </c>
      <c r="AM42" s="154">
        <v>40740</v>
      </c>
      <c r="AN42" s="154">
        <v>175270</v>
      </c>
      <c r="AO42" s="154">
        <v>103044</v>
      </c>
      <c r="AP42" s="155">
        <v>91274</v>
      </c>
      <c r="AQ42" s="155">
        <v>105341</v>
      </c>
      <c r="AR42" s="155">
        <v>84943</v>
      </c>
      <c r="AS42" s="155">
        <v>72282</v>
      </c>
      <c r="AT42" s="155">
        <v>44139</v>
      </c>
      <c r="AU42" s="155">
        <v>194389</v>
      </c>
      <c r="AV42" s="155">
        <v>96715</v>
      </c>
      <c r="AW42" s="155">
        <v>86718</v>
      </c>
      <c r="AX42" s="155">
        <v>91422</v>
      </c>
      <c r="AY42" s="155">
        <v>62257</v>
      </c>
      <c r="AZ42" s="155">
        <v>52551</v>
      </c>
      <c r="BA42" s="155">
        <v>133524</v>
      </c>
      <c r="BB42" s="155">
        <v>103859</v>
      </c>
      <c r="BC42" s="155">
        <v>56010</v>
      </c>
      <c r="BD42" s="155">
        <v>65500</v>
      </c>
      <c r="BE42" s="155">
        <v>128470</v>
      </c>
      <c r="BF42" s="155">
        <v>360169</v>
      </c>
      <c r="BG42" s="155">
        <v>233841</v>
      </c>
      <c r="BH42" s="155">
        <v>105956</v>
      </c>
      <c r="BI42" s="155">
        <v>46161</v>
      </c>
      <c r="BJ42" s="155">
        <v>211588</v>
      </c>
      <c r="BK42" s="155">
        <v>82747</v>
      </c>
      <c r="BL42" s="155">
        <v>71219</v>
      </c>
      <c r="BM42" s="155">
        <v>97964</v>
      </c>
      <c r="BN42" s="155">
        <v>86896</v>
      </c>
      <c r="BO42" s="155">
        <v>418502</v>
      </c>
      <c r="BP42" s="155">
        <v>72171</v>
      </c>
      <c r="BQ42" s="155">
        <v>76583</v>
      </c>
      <c r="BR42" s="155">
        <v>163997</v>
      </c>
      <c r="BS42" s="155">
        <v>28165</v>
      </c>
      <c r="BT42" s="155">
        <v>68833</v>
      </c>
      <c r="BU42" s="156">
        <v>52935</v>
      </c>
      <c r="BV42" s="155">
        <v>173960</v>
      </c>
      <c r="BW42" s="155">
        <v>291041</v>
      </c>
      <c r="BX42" s="155">
        <v>196930</v>
      </c>
      <c r="BY42" s="155">
        <v>420660</v>
      </c>
      <c r="BZ42" s="155">
        <v>183059</v>
      </c>
      <c r="CA42" s="155">
        <v>58177</v>
      </c>
      <c r="CB42" s="155">
        <v>228005</v>
      </c>
      <c r="CC42" s="154">
        <v>36137</v>
      </c>
      <c r="CD42" s="154">
        <v>121801</v>
      </c>
      <c r="CE42" s="154">
        <v>68022</v>
      </c>
      <c r="CF42" s="154">
        <v>146951</v>
      </c>
      <c r="CG42" s="154">
        <v>39174</v>
      </c>
      <c r="CH42" s="154">
        <v>118226</v>
      </c>
      <c r="CI42" s="154">
        <v>107587</v>
      </c>
      <c r="CJ42" s="154">
        <v>18802</v>
      </c>
      <c r="CK42" s="155">
        <v>204775</v>
      </c>
      <c r="CL42" s="155">
        <v>101474</v>
      </c>
      <c r="CM42" s="155">
        <v>53112</v>
      </c>
      <c r="CN42" s="155">
        <v>54079</v>
      </c>
      <c r="CO42" s="155">
        <v>266289</v>
      </c>
      <c r="CP42" s="155">
        <v>73978</v>
      </c>
      <c r="CQ42" s="155">
        <v>180187</v>
      </c>
      <c r="CR42" s="155">
        <v>109435</v>
      </c>
      <c r="CS42" s="155">
        <v>89644</v>
      </c>
      <c r="CT42" s="155">
        <v>-135969</v>
      </c>
      <c r="CU42" s="155">
        <v>109776</v>
      </c>
      <c r="CV42" s="303">
        <v>61824</v>
      </c>
      <c r="CW42" s="142">
        <v>9735265</v>
      </c>
      <c r="CX42" s="143"/>
      <c r="CY42" s="220"/>
      <c r="CZ42" s="220"/>
    </row>
    <row r="43" spans="1:104" s="165" customFormat="1" ht="16.5" customHeight="1" x14ac:dyDescent="0.15">
      <c r="A43" s="333" t="s">
        <v>220</v>
      </c>
      <c r="B43" s="157" t="s">
        <v>221</v>
      </c>
      <c r="C43" s="158">
        <v>0.2716807251856112</v>
      </c>
      <c r="D43" s="158">
        <v>0.21750901447771848</v>
      </c>
      <c r="E43" s="159">
        <v>0.26189904647531781</v>
      </c>
      <c r="F43" s="159">
        <v>0.32773278338203304</v>
      </c>
      <c r="G43" s="159">
        <v>0.22140332574353125</v>
      </c>
      <c r="H43" s="159">
        <v>0.21516401140120456</v>
      </c>
      <c r="I43" s="159">
        <v>0.27991852921522703</v>
      </c>
      <c r="J43" s="159">
        <v>0.28124005837081684</v>
      </c>
      <c r="K43" s="159">
        <v>0.29758513059092978</v>
      </c>
      <c r="L43" s="159">
        <v>0.24317071026151388</v>
      </c>
      <c r="M43" s="159">
        <v>0.19898488700846742</v>
      </c>
      <c r="N43" s="159">
        <v>0.23644027844574561</v>
      </c>
      <c r="O43" s="159">
        <v>0.32751748733786673</v>
      </c>
      <c r="P43" s="159">
        <v>0.26637100645122902</v>
      </c>
      <c r="Q43" s="159">
        <v>0.2717097731973489</v>
      </c>
      <c r="R43" s="159">
        <v>0.33073602358966664</v>
      </c>
      <c r="S43" s="159">
        <v>0.23829652891147643</v>
      </c>
      <c r="T43" s="159">
        <v>0.40150257409037443</v>
      </c>
      <c r="U43" s="159">
        <v>0.25079458982671232</v>
      </c>
      <c r="V43" s="159">
        <v>0.29496213330588544</v>
      </c>
      <c r="W43" s="159">
        <v>0.27949787605385412</v>
      </c>
      <c r="X43" s="159">
        <v>0.21988796594342597</v>
      </c>
      <c r="Y43" s="159">
        <v>0.55732193040479472</v>
      </c>
      <c r="Z43" s="159">
        <v>0.28738438194353971</v>
      </c>
      <c r="AA43" s="159">
        <v>0.18822719440936406</v>
      </c>
      <c r="AB43" s="159">
        <v>0.26374789248416314</v>
      </c>
      <c r="AC43" s="159">
        <v>0.26694833077453167</v>
      </c>
      <c r="AD43" s="159">
        <v>0.33472784609648532</v>
      </c>
      <c r="AE43" s="159">
        <v>0.30121535416577533</v>
      </c>
      <c r="AF43" s="159">
        <v>0.31924585638957076</v>
      </c>
      <c r="AG43" s="159">
        <v>0.27328954444936476</v>
      </c>
      <c r="AH43" s="160">
        <v>0.25498758655594722</v>
      </c>
      <c r="AI43" s="159">
        <v>0.32643374438058714</v>
      </c>
      <c r="AJ43" s="159">
        <v>0.42433777736294975</v>
      </c>
      <c r="AK43" s="159">
        <v>0.31952646473240698</v>
      </c>
      <c r="AL43" s="159">
        <v>0.24339466633510856</v>
      </c>
      <c r="AM43" s="159">
        <v>0.32957029414126626</v>
      </c>
      <c r="AN43" s="159">
        <v>0.32807653105429535</v>
      </c>
      <c r="AO43" s="158">
        <v>0.22668530657322511</v>
      </c>
      <c r="AP43" s="161">
        <v>0.31829683781723855</v>
      </c>
      <c r="AQ43" s="161">
        <v>0.32917329454779098</v>
      </c>
      <c r="AR43" s="161">
        <v>0.25908570965107686</v>
      </c>
      <c r="AS43" s="161">
        <v>0.22825123789589546</v>
      </c>
      <c r="AT43" s="161">
        <v>0.28964391174969134</v>
      </c>
      <c r="AU43" s="161">
        <v>0.31983582450370518</v>
      </c>
      <c r="AV43" s="161">
        <v>0.25388214599201842</v>
      </c>
      <c r="AW43" s="161">
        <v>0.20281805760418459</v>
      </c>
      <c r="AX43" s="161">
        <v>0.22280995795010627</v>
      </c>
      <c r="AY43" s="161">
        <v>0.26292898157822087</v>
      </c>
      <c r="AZ43" s="161">
        <v>0.35422671661996136</v>
      </c>
      <c r="BA43" s="161">
        <v>0.25164152941397916</v>
      </c>
      <c r="BB43" s="161">
        <v>0.22593122069183977</v>
      </c>
      <c r="BC43" s="161">
        <v>0.39448146870244205</v>
      </c>
      <c r="BD43" s="161">
        <v>0.19358614853311865</v>
      </c>
      <c r="BE43" s="161">
        <v>0.22972599349176995</v>
      </c>
      <c r="BF43" s="161">
        <v>0.20191408998953161</v>
      </c>
      <c r="BG43" s="161">
        <v>0.26482256295894591</v>
      </c>
      <c r="BH43" s="161">
        <v>0.26759646257848957</v>
      </c>
      <c r="BI43" s="161">
        <v>0.31511672324991075</v>
      </c>
      <c r="BJ43" s="161">
        <v>0.26217519313853793</v>
      </c>
      <c r="BK43" s="161">
        <v>0.31494617699501593</v>
      </c>
      <c r="BL43" s="161">
        <v>0.33043118783333425</v>
      </c>
      <c r="BM43" s="161">
        <v>0.26747666508811441</v>
      </c>
      <c r="BN43" s="161">
        <v>0.20784847953742758</v>
      </c>
      <c r="BO43" s="161">
        <v>0.20459616134150924</v>
      </c>
      <c r="BP43" s="161">
        <v>0.26958473222088708</v>
      </c>
      <c r="BQ43" s="235" t="s">
        <v>245</v>
      </c>
      <c r="BR43" s="161">
        <v>0.21277781769141213</v>
      </c>
      <c r="BS43" s="161">
        <v>0.40738814713809857</v>
      </c>
      <c r="BT43" s="161">
        <v>0.23967010704267555</v>
      </c>
      <c r="BU43" s="161">
        <v>0.22590733368720509</v>
      </c>
      <c r="BV43" s="161">
        <v>0.22485224598077491</v>
      </c>
      <c r="BW43" s="161">
        <v>0.31313378327669911</v>
      </c>
      <c r="BX43" s="161">
        <v>0.29532270805753252</v>
      </c>
      <c r="BY43" s="161">
        <v>0.19176026478768629</v>
      </c>
      <c r="BZ43" s="161">
        <v>0.3553722526280117</v>
      </c>
      <c r="CA43" s="161">
        <v>0.18519813383616299</v>
      </c>
      <c r="CB43" s="161">
        <v>0.11016994003426127</v>
      </c>
      <c r="CC43" s="159">
        <v>0.42853287656238764</v>
      </c>
      <c r="CD43" s="159">
        <v>0.3291624076543565</v>
      </c>
      <c r="CE43" s="159">
        <v>0.30364286664580209</v>
      </c>
      <c r="CF43" s="159">
        <v>0.27354230563185788</v>
      </c>
      <c r="CG43" s="159">
        <v>0.46983872444626484</v>
      </c>
      <c r="CH43" s="159">
        <v>0.33591329245420543</v>
      </c>
      <c r="CI43" s="159">
        <v>0.47706804423570254</v>
      </c>
      <c r="CJ43" s="159">
        <v>0.3369453217410156</v>
      </c>
      <c r="CK43" s="161">
        <v>0.3528638612947731</v>
      </c>
      <c r="CL43" s="161">
        <v>0.3199076822572382</v>
      </c>
      <c r="CM43" s="161">
        <v>0.27152130242670069</v>
      </c>
      <c r="CN43" s="161">
        <v>0.30245423134894794</v>
      </c>
      <c r="CO43" s="161">
        <v>0.49263370234671278</v>
      </c>
      <c r="CP43" s="161">
        <v>0.35280507434723579</v>
      </c>
      <c r="CQ43" s="161">
        <v>0.41406098995765211</v>
      </c>
      <c r="CR43" s="161">
        <v>0.28317480947761464</v>
      </c>
      <c r="CS43" s="161">
        <v>0.25107399896001936</v>
      </c>
      <c r="CT43" s="161">
        <v>0.6021922411199564</v>
      </c>
      <c r="CU43" s="161">
        <v>0.22776930290179631</v>
      </c>
      <c r="CV43" s="304">
        <v>9.9833336405513576E-2</v>
      </c>
      <c r="CW43" s="162">
        <v>0.2922101356033851</v>
      </c>
      <c r="CX43" s="163"/>
      <c r="CY43" s="221"/>
      <c r="CZ43" s="221"/>
    </row>
    <row r="44" spans="1:104" s="168" customFormat="1" ht="16.5" customHeight="1" x14ac:dyDescent="0.15">
      <c r="A44" s="334"/>
      <c r="B44" s="151" t="s">
        <v>272</v>
      </c>
      <c r="C44" s="68">
        <v>45078</v>
      </c>
      <c r="D44" s="68">
        <v>19064</v>
      </c>
      <c r="E44" s="68">
        <v>18064</v>
      </c>
      <c r="F44" s="68">
        <v>16049</v>
      </c>
      <c r="G44" s="68">
        <v>17339</v>
      </c>
      <c r="H44" s="68">
        <v>12977</v>
      </c>
      <c r="I44" s="68">
        <v>8421</v>
      </c>
      <c r="J44" s="68">
        <v>37261</v>
      </c>
      <c r="K44" s="68">
        <v>14983</v>
      </c>
      <c r="L44" s="68">
        <v>26517</v>
      </c>
      <c r="M44" s="68">
        <v>24151</v>
      </c>
      <c r="N44" s="68">
        <v>19237</v>
      </c>
      <c r="O44" s="68">
        <v>13529</v>
      </c>
      <c r="P44" s="68">
        <v>35712</v>
      </c>
      <c r="Q44" s="68">
        <v>12494</v>
      </c>
      <c r="R44" s="68">
        <v>9411</v>
      </c>
      <c r="S44" s="68">
        <v>11111</v>
      </c>
      <c r="T44" s="68">
        <v>28064</v>
      </c>
      <c r="U44" s="68">
        <v>18534</v>
      </c>
      <c r="V44" s="68">
        <v>6411</v>
      </c>
      <c r="W44" s="68">
        <v>24130</v>
      </c>
      <c r="X44" s="68">
        <v>5743</v>
      </c>
      <c r="Y44" s="68">
        <v>7365</v>
      </c>
      <c r="Z44" s="68">
        <v>8228</v>
      </c>
      <c r="AA44" s="68">
        <v>31826</v>
      </c>
      <c r="AB44" s="68">
        <v>8916</v>
      </c>
      <c r="AC44" s="68">
        <v>16934</v>
      </c>
      <c r="AD44" s="68">
        <v>55263</v>
      </c>
      <c r="AE44" s="68">
        <v>14654</v>
      </c>
      <c r="AF44" s="68">
        <v>11601</v>
      </c>
      <c r="AG44" s="68">
        <v>9440</v>
      </c>
      <c r="AH44" s="68">
        <v>14739</v>
      </c>
      <c r="AI44" s="68">
        <v>6155</v>
      </c>
      <c r="AJ44" s="68">
        <v>39283</v>
      </c>
      <c r="AK44" s="68">
        <v>20822</v>
      </c>
      <c r="AL44" s="68">
        <v>18157</v>
      </c>
      <c r="AM44" s="68">
        <v>9604</v>
      </c>
      <c r="AN44" s="68">
        <v>56953</v>
      </c>
      <c r="AO44" s="68">
        <v>28653</v>
      </c>
      <c r="AP44" s="68">
        <v>21627</v>
      </c>
      <c r="AQ44" s="68">
        <v>32647</v>
      </c>
      <c r="AR44" s="68">
        <v>25020</v>
      </c>
      <c r="AS44" s="68">
        <v>14888</v>
      </c>
      <c r="AT44" s="68">
        <v>16398</v>
      </c>
      <c r="AU44" s="68">
        <v>52946</v>
      </c>
      <c r="AV44" s="68">
        <v>23879</v>
      </c>
      <c r="AW44" s="68">
        <v>12718</v>
      </c>
      <c r="AX44" s="68">
        <v>13683</v>
      </c>
      <c r="AY44" s="68">
        <v>14699</v>
      </c>
      <c r="AZ44" s="68">
        <v>21826</v>
      </c>
      <c r="BA44" s="68">
        <v>39392</v>
      </c>
      <c r="BB44" s="68">
        <v>15329</v>
      </c>
      <c r="BC44" s="68">
        <v>20549</v>
      </c>
      <c r="BD44" s="68">
        <v>8190</v>
      </c>
      <c r="BE44" s="68">
        <v>28653</v>
      </c>
      <c r="BF44" s="68">
        <v>59496</v>
      </c>
      <c r="BG44" s="68">
        <v>42944</v>
      </c>
      <c r="BH44" s="68">
        <v>20358</v>
      </c>
      <c r="BI44" s="68">
        <v>10566</v>
      </c>
      <c r="BJ44" s="68">
        <v>38728</v>
      </c>
      <c r="BK44" s="68">
        <v>21151</v>
      </c>
      <c r="BL44" s="68">
        <v>22115</v>
      </c>
      <c r="BM44" s="68">
        <v>27041</v>
      </c>
      <c r="BN44" s="68">
        <v>15877</v>
      </c>
      <c r="BO44" s="68">
        <v>102528</v>
      </c>
      <c r="BP44" s="68">
        <v>27173</v>
      </c>
      <c r="BQ44" s="68">
        <v>18696</v>
      </c>
      <c r="BR44" s="68">
        <v>35950</v>
      </c>
      <c r="BS44" s="68">
        <v>19143</v>
      </c>
      <c r="BT44" s="68">
        <v>17891</v>
      </c>
      <c r="BU44" s="166">
        <v>9621</v>
      </c>
      <c r="BV44" s="68">
        <v>47307</v>
      </c>
      <c r="BW44" s="68">
        <v>75556</v>
      </c>
      <c r="BX44" s="68">
        <v>53073</v>
      </c>
      <c r="BY44" s="68">
        <v>56205</v>
      </c>
      <c r="BZ44" s="68">
        <v>52947</v>
      </c>
      <c r="CA44" s="68">
        <v>15193</v>
      </c>
      <c r="CB44" s="68">
        <v>76500</v>
      </c>
      <c r="CC44" s="68">
        <v>42595</v>
      </c>
      <c r="CD44" s="68">
        <v>49843</v>
      </c>
      <c r="CE44" s="68">
        <v>14194</v>
      </c>
      <c r="CF44" s="68">
        <v>22828</v>
      </c>
      <c r="CG44" s="68">
        <v>8883</v>
      </c>
      <c r="CH44" s="68">
        <v>41104</v>
      </c>
      <c r="CI44" s="68">
        <v>22592</v>
      </c>
      <c r="CJ44" s="68">
        <v>19489</v>
      </c>
      <c r="CK44" s="68">
        <v>94131</v>
      </c>
      <c r="CL44" s="68">
        <v>25049</v>
      </c>
      <c r="CM44" s="68">
        <v>17168</v>
      </c>
      <c r="CN44" s="68">
        <v>13490</v>
      </c>
      <c r="CO44" s="68">
        <v>124920</v>
      </c>
      <c r="CP44" s="68">
        <v>26118</v>
      </c>
      <c r="CQ44" s="68">
        <v>78432</v>
      </c>
      <c r="CR44" s="68">
        <v>25693</v>
      </c>
      <c r="CS44" s="68">
        <v>19730</v>
      </c>
      <c r="CT44" s="68">
        <v>13791</v>
      </c>
      <c r="CU44" s="68">
        <v>24420</v>
      </c>
      <c r="CV44" s="273">
        <v>13313</v>
      </c>
      <c r="CW44" s="133">
        <v>2709209</v>
      </c>
      <c r="CX44" s="123"/>
      <c r="CY44" s="222"/>
      <c r="CZ44" s="222"/>
    </row>
    <row r="45" spans="1:104" s="120" customFormat="1" ht="16.5" customHeight="1" x14ac:dyDescent="0.15">
      <c r="A45" s="334"/>
      <c r="B45" s="118" t="s">
        <v>222</v>
      </c>
      <c r="C45" s="72">
        <v>6954</v>
      </c>
      <c r="D45" s="72">
        <v>5235</v>
      </c>
      <c r="E45" s="72">
        <v>4039</v>
      </c>
      <c r="F45" s="72">
        <v>3126</v>
      </c>
      <c r="G45" s="72">
        <v>3723</v>
      </c>
      <c r="H45" s="72">
        <v>2908</v>
      </c>
      <c r="I45" s="72">
        <v>1893</v>
      </c>
      <c r="J45" s="72">
        <v>5018</v>
      </c>
      <c r="K45" s="72">
        <v>3849</v>
      </c>
      <c r="L45" s="72">
        <v>6424</v>
      </c>
      <c r="M45" s="72">
        <v>5575</v>
      </c>
      <c r="N45" s="72">
        <v>3651</v>
      </c>
      <c r="O45" s="72">
        <v>3415</v>
      </c>
      <c r="P45" s="72">
        <v>4747</v>
      </c>
      <c r="Q45" s="72">
        <v>3308</v>
      </c>
      <c r="R45" s="72">
        <v>1555</v>
      </c>
      <c r="S45" s="72">
        <v>2693</v>
      </c>
      <c r="T45" s="72">
        <v>4269</v>
      </c>
      <c r="U45" s="72">
        <v>4160</v>
      </c>
      <c r="V45" s="72">
        <v>1579</v>
      </c>
      <c r="W45" s="72">
        <v>5270</v>
      </c>
      <c r="X45" s="72">
        <v>2463</v>
      </c>
      <c r="Y45" s="72">
        <v>1031</v>
      </c>
      <c r="Z45" s="72">
        <v>1756</v>
      </c>
      <c r="AA45" s="72">
        <v>7923</v>
      </c>
      <c r="AB45" s="72">
        <v>1802</v>
      </c>
      <c r="AC45" s="72">
        <v>2933</v>
      </c>
      <c r="AD45" s="72">
        <v>9236</v>
      </c>
      <c r="AE45" s="72">
        <v>3594</v>
      </c>
      <c r="AF45" s="72">
        <v>2375</v>
      </c>
      <c r="AG45" s="72">
        <v>2001</v>
      </c>
      <c r="AH45" s="72">
        <v>2683</v>
      </c>
      <c r="AI45" s="72">
        <v>1478</v>
      </c>
      <c r="AJ45" s="72">
        <v>7658</v>
      </c>
      <c r="AK45" s="72">
        <v>4307</v>
      </c>
      <c r="AL45" s="72">
        <v>3801</v>
      </c>
      <c r="AM45" s="72">
        <v>2071</v>
      </c>
      <c r="AN45" s="72">
        <v>8967</v>
      </c>
      <c r="AO45" s="130">
        <v>5341</v>
      </c>
      <c r="AP45" s="73">
        <v>4604</v>
      </c>
      <c r="AQ45" s="73">
        <v>5354</v>
      </c>
      <c r="AR45" s="73">
        <v>4162</v>
      </c>
      <c r="AS45" s="73">
        <v>3401</v>
      </c>
      <c r="AT45" s="73">
        <v>2374</v>
      </c>
      <c r="AU45" s="73">
        <v>10737</v>
      </c>
      <c r="AV45" s="73">
        <v>4633</v>
      </c>
      <c r="AW45" s="73">
        <v>3989</v>
      </c>
      <c r="AX45" s="73">
        <v>4292</v>
      </c>
      <c r="AY45" s="73">
        <v>3637</v>
      </c>
      <c r="AZ45" s="73">
        <v>3689</v>
      </c>
      <c r="BA45" s="73">
        <v>7447</v>
      </c>
      <c r="BB45" s="73">
        <v>5006</v>
      </c>
      <c r="BC45" s="73">
        <v>3508</v>
      </c>
      <c r="BD45" s="73">
        <v>3131</v>
      </c>
      <c r="BE45" s="73">
        <v>6030</v>
      </c>
      <c r="BF45" s="73">
        <v>16702</v>
      </c>
      <c r="BG45" s="73">
        <v>3359</v>
      </c>
      <c r="BH45" s="73">
        <v>5178</v>
      </c>
      <c r="BI45" s="73">
        <v>2503</v>
      </c>
      <c r="BJ45" s="73">
        <v>10546</v>
      </c>
      <c r="BK45" s="73">
        <v>4161</v>
      </c>
      <c r="BL45" s="73">
        <v>4191</v>
      </c>
      <c r="BM45" s="73">
        <v>4892</v>
      </c>
      <c r="BN45" s="73">
        <v>4012</v>
      </c>
      <c r="BO45" s="73">
        <v>19309</v>
      </c>
      <c r="BP45" s="73">
        <v>4167</v>
      </c>
      <c r="BQ45" s="339" t="s">
        <v>245</v>
      </c>
      <c r="BR45" s="73">
        <v>8311</v>
      </c>
      <c r="BS45" s="73">
        <v>3364</v>
      </c>
      <c r="BT45" s="73">
        <v>3510</v>
      </c>
      <c r="BU45" s="74">
        <v>2505</v>
      </c>
      <c r="BV45" s="72">
        <v>10197</v>
      </c>
      <c r="BW45" s="72">
        <v>2840</v>
      </c>
      <c r="BX45" s="72">
        <v>10093</v>
      </c>
      <c r="BY45" s="72">
        <v>19206</v>
      </c>
      <c r="BZ45" s="72">
        <v>11264</v>
      </c>
      <c r="CA45" s="72">
        <v>2744</v>
      </c>
      <c r="CB45" s="72">
        <v>9882</v>
      </c>
      <c r="CC45" s="72">
        <v>8869</v>
      </c>
      <c r="CD45" s="72">
        <v>7555</v>
      </c>
      <c r="CE45" s="72">
        <v>3381</v>
      </c>
      <c r="CF45" s="72">
        <v>7263</v>
      </c>
      <c r="CG45" s="72">
        <v>2317</v>
      </c>
      <c r="CH45" s="72">
        <v>6153</v>
      </c>
      <c r="CI45" s="72">
        <v>6512</v>
      </c>
      <c r="CJ45" s="72">
        <v>3291</v>
      </c>
      <c r="CK45" s="73">
        <v>11224</v>
      </c>
      <c r="CL45" s="73">
        <v>5237</v>
      </c>
      <c r="CM45" s="73">
        <v>4696</v>
      </c>
      <c r="CN45" s="73">
        <v>2713</v>
      </c>
      <c r="CO45" s="73">
        <v>18204</v>
      </c>
      <c r="CP45" s="73">
        <v>3901</v>
      </c>
      <c r="CQ45" s="73">
        <v>11038</v>
      </c>
      <c r="CR45" s="73">
        <v>5716</v>
      </c>
      <c r="CS45" s="73">
        <v>4413</v>
      </c>
      <c r="CT45" s="73">
        <v>2181</v>
      </c>
      <c r="CU45" s="73">
        <v>5169</v>
      </c>
      <c r="CV45" s="294">
        <v>0</v>
      </c>
      <c r="CW45" s="133">
        <v>514099</v>
      </c>
      <c r="CX45" s="123"/>
      <c r="CY45" s="219"/>
      <c r="CZ45" s="219"/>
    </row>
    <row r="46" spans="1:104" s="175" customFormat="1" ht="16.5" customHeight="1" x14ac:dyDescent="0.15">
      <c r="A46" s="334"/>
      <c r="B46" s="169" t="s">
        <v>223</v>
      </c>
      <c r="C46" s="77">
        <v>3.5271816138792475E-2</v>
      </c>
      <c r="D46" s="77">
        <v>3.6377362797177827E-2</v>
      </c>
      <c r="E46" s="77">
        <v>3.5471437457994116E-2</v>
      </c>
      <c r="F46" s="77">
        <v>3.4127892800758293E-2</v>
      </c>
      <c r="G46" s="77">
        <v>3.6297876191278999E-2</v>
      </c>
      <c r="H46" s="77">
        <v>3.6425213009786413E-2</v>
      </c>
      <c r="I46" s="77">
        <v>3.5103673601421997E-2</v>
      </c>
      <c r="J46" s="77">
        <v>3.5076730507417955E-2</v>
      </c>
      <c r="K46" s="77">
        <v>3.4743155995461489E-2</v>
      </c>
      <c r="L46" s="77">
        <v>3.5853655671246383E-2</v>
      </c>
      <c r="M46" s="77">
        <v>3.6755397553013401E-2</v>
      </c>
      <c r="N46" s="77">
        <v>3.5991006477328363E-2</v>
      </c>
      <c r="O46" s="77">
        <v>3.41322874068032E-2</v>
      </c>
      <c r="P46" s="77">
        <v>3.5380175785214921E-2</v>
      </c>
      <c r="Q46" s="77">
        <v>3.5271222156691921E-2</v>
      </c>
      <c r="R46" s="77">
        <v>3.40665800303009E-2</v>
      </c>
      <c r="S46" s="77">
        <v>3.5953124162553647E-2</v>
      </c>
      <c r="T46" s="77">
        <v>3.2622389429281404E-2</v>
      </c>
      <c r="U46" s="77">
        <v>3.569806049033384E-2</v>
      </c>
      <c r="V46" s="77">
        <v>3.479667587010471E-2</v>
      </c>
      <c r="W46" s="77">
        <v>3.5112276822525587E-2</v>
      </c>
      <c r="X46" s="77">
        <v>3.6328812506928702E-2</v>
      </c>
      <c r="Y46" s="77">
        <v>2.944239209969161E-2</v>
      </c>
      <c r="Z46" s="77">
        <v>3.4951310314760932E-2</v>
      </c>
      <c r="AA46" s="77">
        <v>3.6974947882881581E-2</v>
      </c>
      <c r="AB46" s="77">
        <v>3.5433693207665741E-2</v>
      </c>
      <c r="AC46" s="77">
        <v>3.5368395999407519E-2</v>
      </c>
      <c r="AD46" s="77">
        <v>3.3985144346019888E-2</v>
      </c>
      <c r="AE46" s="170">
        <v>3.4669068499812716E-2</v>
      </c>
      <c r="AF46" s="77">
        <v>3.4301085227555449E-2</v>
      </c>
      <c r="AG46" s="77">
        <v>3.5238982779331109E-2</v>
      </c>
      <c r="AH46" s="170">
        <v>3.5612473312943545E-2</v>
      </c>
      <c r="AI46" s="77">
        <v>3.4154384626583108E-2</v>
      </c>
      <c r="AJ46" s="77">
        <v>3.2156369405404679E-2</v>
      </c>
      <c r="AK46" s="77">
        <v>3.4295374533599175E-2</v>
      </c>
      <c r="AL46" s="77">
        <v>3.5849077085951593E-2</v>
      </c>
      <c r="AM46" s="77">
        <v>3.4090381002657974E-2</v>
      </c>
      <c r="AN46" s="77">
        <v>3.4120882151646229E-2</v>
      </c>
      <c r="AO46" s="171">
        <v>3.6190089700050214E-2</v>
      </c>
      <c r="AP46" s="78">
        <v>3.4320467069059654E-2</v>
      </c>
      <c r="AQ46" s="78">
        <v>3.409850172362322E-2</v>
      </c>
      <c r="AR46" s="78">
        <v>3.5528857842410839E-2</v>
      </c>
      <c r="AS46" s="78">
        <v>3.6158125637697623E-2</v>
      </c>
      <c r="AT46" s="78">
        <v>3.4905202294586456E-2</v>
      </c>
      <c r="AU46" s="78">
        <v>3.4289063046477213E-2</v>
      </c>
      <c r="AV46" s="78">
        <v>3.5635050868698358E-2</v>
      </c>
      <c r="AW46" s="78">
        <v>3.667717180420435E-2</v>
      </c>
      <c r="AX46" s="78">
        <v>3.6269177288556782E-2</v>
      </c>
      <c r="AY46" s="78">
        <v>3.5450413633603857E-2</v>
      </c>
      <c r="AZ46" s="78">
        <v>3.3587202990431574E-2</v>
      </c>
      <c r="BA46" s="78">
        <v>3.5680781105456374E-2</v>
      </c>
      <c r="BB46" s="78">
        <v>3.6205480421197533E-2</v>
      </c>
      <c r="BC46" s="78">
        <v>3.2765673637750806E-2</v>
      </c>
      <c r="BD46" s="78">
        <v>3.6865578715390965E-2</v>
      </c>
      <c r="BE46" s="78">
        <v>3.6128030556936017E-2</v>
      </c>
      <c r="BF46" s="78">
        <v>3.669562960594841E-2</v>
      </c>
      <c r="BG46" s="78">
        <v>1.0140153255592128E-2</v>
      </c>
      <c r="BH46" s="78">
        <v>3.5355168242198316E-2</v>
      </c>
      <c r="BI46" s="78">
        <v>3.4385352534179368E-2</v>
      </c>
      <c r="BJ46" s="78">
        <v>3.5465811561384994E-2</v>
      </c>
      <c r="BK46" s="78">
        <v>3.4388844423548878E-2</v>
      </c>
      <c r="BL46" s="78">
        <v>3.4072825269925174E-2</v>
      </c>
      <c r="BM46" s="78">
        <v>3.5357614359924426E-2</v>
      </c>
      <c r="BN46" s="78">
        <v>3.6574517104936158E-2</v>
      </c>
      <c r="BO46" s="78">
        <v>3.6640891219830378E-2</v>
      </c>
      <c r="BP46" s="78">
        <v>3.5314587617290089E-2</v>
      </c>
      <c r="BQ46" s="340"/>
      <c r="BR46" s="78">
        <v>3.647391868479237E-2</v>
      </c>
      <c r="BS46" s="78">
        <v>3.2502274430998103E-2</v>
      </c>
      <c r="BT46" s="78">
        <v>3.5925092128989901E-2</v>
      </c>
      <c r="BU46" s="77">
        <v>3.6205960984982744E-2</v>
      </c>
      <c r="BV46" s="77">
        <v>3.6227502139092489E-2</v>
      </c>
      <c r="BW46" s="77">
        <v>6.6242484163317175E-3</v>
      </c>
      <c r="BX46" s="77">
        <v>3.4789331925902167E-2</v>
      </c>
      <c r="BY46" s="77">
        <v>3.6902849543186872E-2</v>
      </c>
      <c r="BZ46" s="77">
        <v>3.3563827261798365E-2</v>
      </c>
      <c r="CA46" s="77">
        <v>3.7036760661878186E-2</v>
      </c>
      <c r="CB46" s="77">
        <v>3.8567956186213941E-2</v>
      </c>
      <c r="CC46" s="77">
        <v>3.2070755923970871E-2</v>
      </c>
      <c r="CD46" s="77">
        <v>3.4098723795532242E-2</v>
      </c>
      <c r="CE46" s="77">
        <v>3.4619526857232429E-2</v>
      </c>
      <c r="CF46" s="77">
        <v>3.5233823666659489E-2</v>
      </c>
      <c r="CG46" s="77">
        <v>3.1227769858230406E-2</v>
      </c>
      <c r="CH46" s="170">
        <v>3.3960945894057362E-2</v>
      </c>
      <c r="CI46" s="77">
        <v>3.1080235911045497E-2</v>
      </c>
      <c r="CJ46" s="77">
        <v>3.3939879608085914E-2</v>
      </c>
      <c r="CK46" s="78">
        <v>3.3615020549618534E-2</v>
      </c>
      <c r="CL46" s="78">
        <v>3.4287597519695484E-2</v>
      </c>
      <c r="CM46" s="78">
        <v>3.5275070555083804E-2</v>
      </c>
      <c r="CN46" s="78">
        <v>3.4643776346253291E-2</v>
      </c>
      <c r="CO46" s="78">
        <v>2.9693566389572192E-2</v>
      </c>
      <c r="CP46" s="78">
        <v>3.3616212245447044E-2</v>
      </c>
      <c r="CQ46" s="78">
        <v>3.236610003181236E-2</v>
      </c>
      <c r="CR46" s="78">
        <v>3.5037246034129985E-2</v>
      </c>
      <c r="CS46" s="78">
        <v>3.5692354824176833E-2</v>
      </c>
      <c r="CT46" s="78">
        <v>2.8526676682990641E-2</v>
      </c>
      <c r="CU46" s="78">
        <v>3.6167969127059607E-2</v>
      </c>
      <c r="CV46" s="298">
        <v>0</v>
      </c>
      <c r="CW46" s="172">
        <v>3.312006938150315E-2</v>
      </c>
      <c r="CX46" s="173"/>
      <c r="CY46" s="223"/>
      <c r="CZ46" s="223"/>
    </row>
    <row r="47" spans="1:104" s="182" customFormat="1" ht="16.5" customHeight="1" x14ac:dyDescent="0.15">
      <c r="A47" s="334"/>
      <c r="B47" s="138" t="s">
        <v>224</v>
      </c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7"/>
      <c r="AQ47" s="177"/>
      <c r="AR47" s="177"/>
      <c r="AS47" s="177"/>
      <c r="AT47" s="177"/>
      <c r="AU47" s="177"/>
      <c r="AV47" s="177"/>
      <c r="AW47" s="177"/>
      <c r="AX47" s="177"/>
      <c r="AY47" s="177"/>
      <c r="AZ47" s="177"/>
      <c r="BA47" s="177"/>
      <c r="BB47" s="177"/>
      <c r="BC47" s="177"/>
      <c r="BD47" s="177"/>
      <c r="BE47" s="177"/>
      <c r="BF47" s="177"/>
      <c r="BG47" s="177"/>
      <c r="BH47" s="177"/>
      <c r="BI47" s="177"/>
      <c r="BJ47" s="177"/>
      <c r="BK47" s="177"/>
      <c r="BL47" s="177"/>
      <c r="BM47" s="177"/>
      <c r="BN47" s="177"/>
      <c r="BO47" s="177"/>
      <c r="BP47" s="177"/>
      <c r="BQ47" s="177"/>
      <c r="BR47" s="177"/>
      <c r="BS47" s="177"/>
      <c r="BT47" s="177"/>
      <c r="BU47" s="178"/>
      <c r="BV47" s="176"/>
      <c r="BW47" s="176"/>
      <c r="BX47" s="176"/>
      <c r="BY47" s="176"/>
      <c r="BZ47" s="176"/>
      <c r="CA47" s="176"/>
      <c r="CB47" s="176"/>
      <c r="CC47" s="176"/>
      <c r="CD47" s="176"/>
      <c r="CE47" s="176"/>
      <c r="CF47" s="176"/>
      <c r="CG47" s="176"/>
      <c r="CH47" s="176"/>
      <c r="CI47" s="176"/>
      <c r="CJ47" s="176"/>
      <c r="CK47" s="177"/>
      <c r="CL47" s="177"/>
      <c r="CM47" s="177"/>
      <c r="CN47" s="177"/>
      <c r="CO47" s="177"/>
      <c r="CP47" s="177"/>
      <c r="CQ47" s="177"/>
      <c r="CR47" s="177"/>
      <c r="CS47" s="177"/>
      <c r="CT47" s="177"/>
      <c r="CU47" s="177"/>
      <c r="CV47" s="305"/>
      <c r="CW47" s="179"/>
      <c r="CX47" s="180"/>
      <c r="CY47" s="224"/>
      <c r="CZ47" s="224"/>
    </row>
    <row r="48" spans="1:104" s="120" customFormat="1" ht="16.5" customHeight="1" x14ac:dyDescent="0.15">
      <c r="A48" s="334"/>
      <c r="B48" s="183" t="s">
        <v>225</v>
      </c>
      <c r="C48" s="72">
        <v>261822</v>
      </c>
      <c r="D48" s="72">
        <v>224040</v>
      </c>
      <c r="E48" s="72">
        <v>154215</v>
      </c>
      <c r="F48" s="72">
        <v>237800</v>
      </c>
      <c r="G48" s="72">
        <v>198014</v>
      </c>
      <c r="H48" s="72">
        <v>111323</v>
      </c>
      <c r="I48" s="72">
        <v>100741</v>
      </c>
      <c r="J48" s="72">
        <v>274634</v>
      </c>
      <c r="K48" s="72">
        <v>243220</v>
      </c>
      <c r="L48" s="72">
        <v>309328</v>
      </c>
      <c r="M48" s="72">
        <v>232159</v>
      </c>
      <c r="N48" s="72">
        <v>163222</v>
      </c>
      <c r="O48" s="72">
        <v>198294</v>
      </c>
      <c r="P48" s="72">
        <v>117213</v>
      </c>
      <c r="Q48" s="72">
        <v>111671</v>
      </c>
      <c r="R48" s="72">
        <v>127183</v>
      </c>
      <c r="S48" s="72">
        <v>133761</v>
      </c>
      <c r="T48" s="72">
        <v>93342</v>
      </c>
      <c r="U48" s="72">
        <v>129945</v>
      </c>
      <c r="V48" s="72">
        <v>136390</v>
      </c>
      <c r="W48" s="72">
        <v>323620</v>
      </c>
      <c r="X48" s="72">
        <v>90133</v>
      </c>
      <c r="Y48" s="72">
        <v>65934</v>
      </c>
      <c r="Z48" s="72">
        <v>85771</v>
      </c>
      <c r="AA48" s="72">
        <v>355880</v>
      </c>
      <c r="AB48" s="72">
        <v>45530</v>
      </c>
      <c r="AC48" s="72">
        <v>94622</v>
      </c>
      <c r="AD48" s="72">
        <v>368772</v>
      </c>
      <c r="AE48" s="72">
        <v>109804</v>
      </c>
      <c r="AF48" s="72">
        <v>132997</v>
      </c>
      <c r="AG48" s="72">
        <v>53352</v>
      </c>
      <c r="AH48" s="72">
        <v>51129</v>
      </c>
      <c r="AI48" s="72">
        <v>45665</v>
      </c>
      <c r="AJ48" s="72">
        <v>242493</v>
      </c>
      <c r="AK48" s="72">
        <v>478358</v>
      </c>
      <c r="AL48" s="72">
        <v>185752</v>
      </c>
      <c r="AM48" s="72">
        <v>79860</v>
      </c>
      <c r="AN48" s="72">
        <v>389507</v>
      </c>
      <c r="AO48" s="72">
        <v>180934</v>
      </c>
      <c r="AP48" s="73">
        <v>204780</v>
      </c>
      <c r="AQ48" s="73">
        <v>216520</v>
      </c>
      <c r="AR48" s="73">
        <v>169820</v>
      </c>
      <c r="AS48" s="73">
        <v>151090</v>
      </c>
      <c r="AT48" s="73">
        <v>99610</v>
      </c>
      <c r="AU48" s="73">
        <v>415708</v>
      </c>
      <c r="AV48" s="73">
        <v>246516</v>
      </c>
      <c r="AW48" s="73">
        <v>177359</v>
      </c>
      <c r="AX48" s="73">
        <v>226566</v>
      </c>
      <c r="AY48" s="73">
        <v>113555</v>
      </c>
      <c r="AZ48" s="73">
        <v>148568</v>
      </c>
      <c r="BA48" s="73">
        <v>297223</v>
      </c>
      <c r="BB48" s="73">
        <v>105980</v>
      </c>
      <c r="BC48" s="73">
        <v>219609</v>
      </c>
      <c r="BD48" s="73">
        <v>150390</v>
      </c>
      <c r="BE48" s="73">
        <v>261437</v>
      </c>
      <c r="BF48" s="73">
        <v>233439</v>
      </c>
      <c r="BG48" s="73">
        <v>301109</v>
      </c>
      <c r="BH48" s="73">
        <v>266744</v>
      </c>
      <c r="BI48" s="73">
        <v>116860</v>
      </c>
      <c r="BJ48" s="73">
        <v>770840</v>
      </c>
      <c r="BK48" s="73">
        <v>237824</v>
      </c>
      <c r="BL48" s="73">
        <v>283090</v>
      </c>
      <c r="BM48" s="73">
        <v>363949</v>
      </c>
      <c r="BN48" s="73">
        <v>197760</v>
      </c>
      <c r="BO48" s="73">
        <v>254896</v>
      </c>
      <c r="BP48" s="73">
        <v>231210</v>
      </c>
      <c r="BQ48" s="73">
        <v>137750</v>
      </c>
      <c r="BR48" s="73">
        <v>305494</v>
      </c>
      <c r="BS48" s="73">
        <v>180148</v>
      </c>
      <c r="BT48" s="73">
        <v>57209</v>
      </c>
      <c r="BU48" s="74">
        <v>57675</v>
      </c>
      <c r="BV48" s="72">
        <v>197767</v>
      </c>
      <c r="BW48" s="72">
        <v>750371</v>
      </c>
      <c r="BX48" s="72">
        <v>124369</v>
      </c>
      <c r="BY48" s="72">
        <v>83362</v>
      </c>
      <c r="BZ48" s="72">
        <v>330605</v>
      </c>
      <c r="CA48" s="72">
        <v>138976</v>
      </c>
      <c r="CB48" s="72">
        <v>51837</v>
      </c>
      <c r="CC48" s="72">
        <v>971099</v>
      </c>
      <c r="CD48" s="72">
        <v>375354</v>
      </c>
      <c r="CE48" s="72">
        <v>128121</v>
      </c>
      <c r="CF48" s="72">
        <v>291937</v>
      </c>
      <c r="CG48" s="72">
        <v>131582</v>
      </c>
      <c r="CH48" s="72">
        <v>202897</v>
      </c>
      <c r="CI48" s="72">
        <v>300615</v>
      </c>
      <c r="CJ48" s="72">
        <v>212367</v>
      </c>
      <c r="CK48" s="73">
        <v>527610</v>
      </c>
      <c r="CL48" s="73">
        <v>219680</v>
      </c>
      <c r="CM48" s="73">
        <v>331989</v>
      </c>
      <c r="CN48" s="73">
        <v>185070</v>
      </c>
      <c r="CO48" s="73">
        <v>1688032</v>
      </c>
      <c r="CP48" s="73">
        <v>142937</v>
      </c>
      <c r="CQ48" s="73">
        <v>744272</v>
      </c>
      <c r="CR48" s="73">
        <v>358124</v>
      </c>
      <c r="CS48" s="73">
        <v>305710</v>
      </c>
      <c r="CT48" s="73">
        <v>120720</v>
      </c>
      <c r="CU48" s="73">
        <v>225568</v>
      </c>
      <c r="CV48" s="294">
        <v>0</v>
      </c>
      <c r="CW48" s="122">
        <v>23280129</v>
      </c>
      <c r="CX48" s="123"/>
      <c r="CY48" s="219"/>
      <c r="CZ48" s="219"/>
    </row>
    <row r="49" spans="1:104" s="120" customFormat="1" ht="16.5" customHeight="1" thickBot="1" x14ac:dyDescent="0.2">
      <c r="A49" s="335"/>
      <c r="B49" s="184" t="s">
        <v>226</v>
      </c>
      <c r="C49" s="185">
        <v>21818</v>
      </c>
      <c r="D49" s="185">
        <v>18670</v>
      </c>
      <c r="E49" s="185">
        <v>12851</v>
      </c>
      <c r="F49" s="185">
        <v>19816</v>
      </c>
      <c r="G49" s="185">
        <v>16501</v>
      </c>
      <c r="H49" s="185">
        <v>9276</v>
      </c>
      <c r="I49" s="185">
        <v>8395</v>
      </c>
      <c r="J49" s="185">
        <v>22886</v>
      </c>
      <c r="K49" s="185">
        <v>20268</v>
      </c>
      <c r="L49" s="185">
        <v>25777</v>
      </c>
      <c r="M49" s="185">
        <v>19346</v>
      </c>
      <c r="N49" s="185">
        <v>13601</v>
      </c>
      <c r="O49" s="185">
        <v>16524</v>
      </c>
      <c r="P49" s="185">
        <v>9767</v>
      </c>
      <c r="Q49" s="185">
        <v>9305</v>
      </c>
      <c r="R49" s="185">
        <v>10598</v>
      </c>
      <c r="S49" s="185">
        <v>11146</v>
      </c>
      <c r="T49" s="185">
        <v>7778</v>
      </c>
      <c r="U49" s="185">
        <v>10828</v>
      </c>
      <c r="V49" s="185">
        <v>11365</v>
      </c>
      <c r="W49" s="185">
        <v>26968</v>
      </c>
      <c r="X49" s="185">
        <v>7511</v>
      </c>
      <c r="Y49" s="185">
        <v>5494</v>
      </c>
      <c r="Z49" s="185">
        <v>7147</v>
      </c>
      <c r="AA49" s="185">
        <v>29656</v>
      </c>
      <c r="AB49" s="185">
        <v>3794</v>
      </c>
      <c r="AC49" s="185">
        <v>7885</v>
      </c>
      <c r="AD49" s="185">
        <v>30731</v>
      </c>
      <c r="AE49" s="185">
        <v>9150</v>
      </c>
      <c r="AF49" s="185">
        <v>11083</v>
      </c>
      <c r="AG49" s="185">
        <v>4446</v>
      </c>
      <c r="AH49" s="185">
        <v>4260</v>
      </c>
      <c r="AI49" s="185">
        <v>3805</v>
      </c>
      <c r="AJ49" s="185">
        <v>20207</v>
      </c>
      <c r="AK49" s="185">
        <v>39863</v>
      </c>
      <c r="AL49" s="185">
        <v>15479</v>
      </c>
      <c r="AM49" s="185">
        <v>6655</v>
      </c>
      <c r="AN49" s="185">
        <v>32458</v>
      </c>
      <c r="AO49" s="185">
        <v>15077</v>
      </c>
      <c r="AP49" s="186">
        <v>17065</v>
      </c>
      <c r="AQ49" s="186">
        <v>18043</v>
      </c>
      <c r="AR49" s="186">
        <v>14151</v>
      </c>
      <c r="AS49" s="186">
        <v>12590</v>
      </c>
      <c r="AT49" s="186">
        <v>8300</v>
      </c>
      <c r="AU49" s="186">
        <v>34642</v>
      </c>
      <c r="AV49" s="186">
        <v>20543</v>
      </c>
      <c r="AW49" s="186">
        <v>14779</v>
      </c>
      <c r="AX49" s="186">
        <v>18880</v>
      </c>
      <c r="AY49" s="186">
        <v>9462</v>
      </c>
      <c r="AZ49" s="186">
        <v>12380</v>
      </c>
      <c r="BA49" s="186">
        <v>24768</v>
      </c>
      <c r="BB49" s="186">
        <v>8831</v>
      </c>
      <c r="BC49" s="186">
        <v>18300</v>
      </c>
      <c r="BD49" s="186">
        <v>12532</v>
      </c>
      <c r="BE49" s="186">
        <v>21786</v>
      </c>
      <c r="BF49" s="186">
        <v>19453</v>
      </c>
      <c r="BG49" s="186">
        <v>25092</v>
      </c>
      <c r="BH49" s="186">
        <v>22228</v>
      </c>
      <c r="BI49" s="186">
        <v>9738</v>
      </c>
      <c r="BJ49" s="186">
        <v>64236</v>
      </c>
      <c r="BK49" s="186">
        <v>19818</v>
      </c>
      <c r="BL49" s="186">
        <v>23590</v>
      </c>
      <c r="BM49" s="186">
        <v>30329</v>
      </c>
      <c r="BN49" s="186">
        <v>16480</v>
      </c>
      <c r="BO49" s="186">
        <v>21241</v>
      </c>
      <c r="BP49" s="186">
        <v>19267</v>
      </c>
      <c r="BQ49" s="186">
        <v>11479</v>
      </c>
      <c r="BR49" s="186">
        <v>25457</v>
      </c>
      <c r="BS49" s="186">
        <v>15012</v>
      </c>
      <c r="BT49" s="186">
        <v>4767</v>
      </c>
      <c r="BU49" s="185">
        <v>4806</v>
      </c>
      <c r="BV49" s="185">
        <v>16480</v>
      </c>
      <c r="BW49" s="185">
        <v>62530</v>
      </c>
      <c r="BX49" s="185">
        <v>10364</v>
      </c>
      <c r="BY49" s="185">
        <v>6946</v>
      </c>
      <c r="BZ49" s="185">
        <v>27550</v>
      </c>
      <c r="CA49" s="185">
        <v>11581</v>
      </c>
      <c r="CB49" s="185">
        <v>4319</v>
      </c>
      <c r="CC49" s="185">
        <v>80924</v>
      </c>
      <c r="CD49" s="185">
        <v>31279</v>
      </c>
      <c r="CE49" s="185">
        <v>10676</v>
      </c>
      <c r="CF49" s="185">
        <v>24328</v>
      </c>
      <c r="CG49" s="185">
        <v>10965</v>
      </c>
      <c r="CH49" s="185">
        <v>16908</v>
      </c>
      <c r="CI49" s="185">
        <v>25051</v>
      </c>
      <c r="CJ49" s="185">
        <v>17697</v>
      </c>
      <c r="CK49" s="186">
        <v>43967</v>
      </c>
      <c r="CL49" s="186">
        <v>18306</v>
      </c>
      <c r="CM49" s="186">
        <v>27665</v>
      </c>
      <c r="CN49" s="186">
        <v>15422</v>
      </c>
      <c r="CO49" s="186">
        <v>140669</v>
      </c>
      <c r="CP49" s="186">
        <v>11911</v>
      </c>
      <c r="CQ49" s="186">
        <v>62022</v>
      </c>
      <c r="CR49" s="186">
        <v>29843</v>
      </c>
      <c r="CS49" s="186">
        <v>25475</v>
      </c>
      <c r="CT49" s="186">
        <v>10060</v>
      </c>
      <c r="CU49" s="186">
        <v>18797</v>
      </c>
      <c r="CV49" s="306">
        <v>0</v>
      </c>
      <c r="CW49" s="289">
        <v>1940010</v>
      </c>
      <c r="CX49" s="56"/>
      <c r="CY49" s="219"/>
      <c r="CZ49" s="219"/>
    </row>
    <row r="50" spans="1:104" s="14" customFormat="1" ht="17.100000000000001" customHeight="1" x14ac:dyDescent="0.15">
      <c r="A50" s="14" t="s">
        <v>244</v>
      </c>
      <c r="B50" s="187"/>
      <c r="C50" s="14" t="s">
        <v>227</v>
      </c>
      <c r="J50" s="229"/>
      <c r="W50" s="229"/>
      <c r="AA50" s="229"/>
      <c r="AD50" s="227"/>
      <c r="AJ50" s="227"/>
      <c r="AN50" s="227"/>
      <c r="AT50" s="227"/>
      <c r="AU50" s="227"/>
      <c r="AV50" s="227"/>
      <c r="AW50" s="227"/>
      <c r="AX50" s="227"/>
      <c r="AY50" s="227"/>
      <c r="AZ50" s="227"/>
      <c r="BA50" s="227"/>
      <c r="BB50" s="227"/>
      <c r="BC50" s="227"/>
      <c r="BD50" s="227"/>
      <c r="BF50" s="228"/>
      <c r="BG50" s="228" t="s">
        <v>249</v>
      </c>
      <c r="BH50" s="227"/>
      <c r="BI50" s="227"/>
      <c r="BJ50" s="227"/>
      <c r="BK50" s="227"/>
      <c r="BL50" s="227"/>
      <c r="BM50" s="227"/>
      <c r="BN50" s="227"/>
      <c r="BO50" s="227"/>
      <c r="BP50" s="227"/>
      <c r="BQ50" s="227"/>
      <c r="BS50" s="226"/>
      <c r="BT50" s="227"/>
      <c r="BU50" s="226" t="s">
        <v>228</v>
      </c>
      <c r="BV50" s="227"/>
      <c r="CH50" s="226"/>
      <c r="CI50" s="234" t="s">
        <v>268</v>
      </c>
      <c r="CU50" s="307" t="s">
        <v>205</v>
      </c>
      <c r="CV50" s="307"/>
      <c r="CW50" s="231"/>
    </row>
    <row r="51" spans="1:104" s="14" customFormat="1" ht="17.100000000000001" customHeight="1" x14ac:dyDescent="0.15">
      <c r="A51" s="341"/>
      <c r="B51" s="187"/>
      <c r="C51" s="332"/>
      <c r="J51" s="308"/>
      <c r="U51" s="232"/>
      <c r="W51" s="308"/>
      <c r="Z51" s="332"/>
      <c r="AC51" s="332"/>
      <c r="AD51" s="308"/>
      <c r="AJ51" s="308"/>
      <c r="AK51" s="332"/>
      <c r="AN51" s="308"/>
      <c r="AU51" s="308"/>
      <c r="AW51" s="332"/>
      <c r="BI51" s="308"/>
      <c r="BS51" s="226"/>
      <c r="CH51" s="234"/>
      <c r="CI51" s="14" t="s">
        <v>276</v>
      </c>
      <c r="CK51" s="232"/>
      <c r="CL51" s="308"/>
      <c r="CW51" s="308"/>
      <c r="CX51" s="230"/>
    </row>
    <row r="52" spans="1:104" s="14" customFormat="1" ht="13.5" customHeight="1" x14ac:dyDescent="0.15">
      <c r="A52" s="341"/>
      <c r="B52" s="187"/>
      <c r="C52" s="332"/>
      <c r="J52" s="308"/>
      <c r="P52" s="308"/>
      <c r="Q52" s="332"/>
      <c r="W52" s="308"/>
      <c r="Z52" s="332"/>
      <c r="AC52" s="332"/>
      <c r="AD52" s="332"/>
      <c r="AJ52" s="308"/>
      <c r="AK52" s="332"/>
      <c r="AM52" s="332"/>
      <c r="AN52" s="308"/>
      <c r="AU52" s="308"/>
      <c r="AW52" s="332"/>
      <c r="AY52" s="332"/>
      <c r="BI52" s="308"/>
      <c r="BS52" s="226"/>
      <c r="CK52" s="232"/>
      <c r="CL52" s="308"/>
      <c r="CV52" s="332"/>
      <c r="CW52" s="308"/>
    </row>
    <row r="53" spans="1:104" s="14" customFormat="1" ht="13.5" customHeight="1" x14ac:dyDescent="0.15">
      <c r="A53" s="341"/>
      <c r="B53" s="187"/>
      <c r="C53" s="332"/>
      <c r="J53" s="308"/>
      <c r="P53" s="308"/>
      <c r="Q53" s="332"/>
      <c r="W53" s="308"/>
      <c r="Z53" s="332"/>
      <c r="AC53" s="332"/>
      <c r="AD53" s="332"/>
      <c r="AJ53" s="308"/>
      <c r="AK53" s="332"/>
      <c r="AM53" s="332"/>
      <c r="AN53" s="308"/>
      <c r="AO53" s="233"/>
      <c r="AU53" s="308"/>
      <c r="AW53" s="332"/>
      <c r="AY53" s="332"/>
      <c r="BI53" s="308"/>
      <c r="CH53" s="308"/>
      <c r="CJ53" s="232"/>
      <c r="CK53" s="232"/>
      <c r="CL53" s="308"/>
      <c r="CV53" s="332"/>
      <c r="CW53" s="308"/>
    </row>
    <row r="54" spans="1:104" s="14" customFormat="1" ht="13.5" customHeight="1" x14ac:dyDescent="0.15">
      <c r="A54" s="341"/>
      <c r="B54" s="187"/>
      <c r="C54" s="332"/>
      <c r="J54" s="308"/>
      <c r="P54" s="308"/>
      <c r="Q54" s="332"/>
      <c r="W54" s="308"/>
      <c r="Z54" s="332"/>
      <c r="AC54" s="332"/>
      <c r="AD54" s="332"/>
      <c r="AJ54" s="308"/>
      <c r="AK54" s="332"/>
      <c r="AM54" s="332"/>
      <c r="AN54" s="308"/>
      <c r="AU54" s="308"/>
      <c r="AW54" s="332"/>
      <c r="AY54" s="332"/>
      <c r="BI54" s="308"/>
      <c r="CH54" s="308"/>
      <c r="CJ54" s="232"/>
      <c r="CK54" s="232"/>
      <c r="CL54" s="308"/>
      <c r="CV54" s="332"/>
      <c r="CW54" s="308"/>
    </row>
  </sheetData>
  <mergeCells count="16">
    <mergeCell ref="CV52:CV54"/>
    <mergeCell ref="A8:A12"/>
    <mergeCell ref="A13:A26"/>
    <mergeCell ref="A27:A42"/>
    <mergeCell ref="A43:A49"/>
    <mergeCell ref="BQ45:BQ46"/>
    <mergeCell ref="A51:A54"/>
    <mergeCell ref="C51:C54"/>
    <mergeCell ref="Z51:Z54"/>
    <mergeCell ref="AC51:AC54"/>
    <mergeCell ref="AK51:AK54"/>
    <mergeCell ref="AW51:AW54"/>
    <mergeCell ref="Q52:Q54"/>
    <mergeCell ref="AD52:AD54"/>
    <mergeCell ref="AM52:AM54"/>
    <mergeCell ref="AY52:AY54"/>
  </mergeCells>
  <phoneticPr fontId="2"/>
  <pageMargins left="0.51181102362204722" right="0" top="0.35433070866141736" bottom="0.35433070866141736" header="0.31496062992125984" footer="0.31496062992125984"/>
  <pageSetup paperSize="9" scale="60" fitToWidth="7" orientation="landscape" r:id="rId1"/>
  <headerFooter alignWithMargins="0"/>
  <colBreaks count="6" manualBreakCount="6">
    <brk id="16" min="1" max="52" man="1"/>
    <brk id="30" min="1" max="52" man="1"/>
    <brk id="44" min="1" max="52" man="1"/>
    <brk id="58" min="1" max="52" man="1"/>
    <brk id="72" min="1" max="52" man="1"/>
    <brk id="86" min="1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0136EA-514C-4BC0-96B2-6411812849A2}">
  <sheetPr>
    <pageSetUpPr autoPageBreaks="0"/>
  </sheetPr>
  <dimension ref="A1:J53"/>
  <sheetViews>
    <sheetView showGridLines="0" topLeftCell="A22" zoomScaleNormal="100" zoomScaleSheetLayoutView="100" workbookViewId="0">
      <selection activeCell="B2" sqref="B2"/>
    </sheetView>
  </sheetViews>
  <sheetFormatPr defaultRowHeight="15" x14ac:dyDescent="0.15"/>
  <cols>
    <col min="1" max="1" width="5" style="189" customWidth="1"/>
    <col min="2" max="2" width="41.125" style="190" bestFit="1" customWidth="1"/>
    <col min="3" max="6" width="12.625" style="189" customWidth="1"/>
    <col min="7" max="7" width="2.875" style="189" customWidth="1"/>
    <col min="8" max="8" width="81.625" style="191" customWidth="1"/>
    <col min="9" max="9" width="11.25" style="225" customWidth="1"/>
    <col min="10" max="10" width="29.25" style="225" customWidth="1"/>
    <col min="11" max="16384" width="9" style="189"/>
  </cols>
  <sheetData>
    <row r="1" spans="1:10" s="6" customFormat="1" ht="21" customHeight="1" x14ac:dyDescent="0.15">
      <c r="A1" s="1"/>
      <c r="B1" s="2"/>
      <c r="C1" s="3"/>
      <c r="D1" s="3"/>
      <c r="E1" s="3"/>
      <c r="F1" s="4"/>
      <c r="G1" s="3"/>
      <c r="H1" s="5"/>
      <c r="I1" s="210"/>
      <c r="J1" s="210"/>
    </row>
    <row r="2" spans="1:10" s="10" customFormat="1" ht="21" customHeight="1" thickBot="1" x14ac:dyDescent="0.2">
      <c r="A2" s="7" t="s">
        <v>96</v>
      </c>
      <c r="B2" s="8"/>
      <c r="C2" s="9" t="str">
        <f>+'98 properties'!C2</f>
        <v>Earnings Performance for the Individual Properties for the 31th Fiscal Period (May 1, 2020 to October 31, 2020)：184days　　※As of October 31, 2020</v>
      </c>
      <c r="D2" s="9"/>
      <c r="F2" s="9"/>
      <c r="G2" s="9"/>
      <c r="H2" s="14"/>
      <c r="I2" s="211"/>
      <c r="J2" s="211"/>
    </row>
    <row r="3" spans="1:10" s="10" customFormat="1" ht="46.5" customHeight="1" x14ac:dyDescent="0.15">
      <c r="A3" s="15" t="s">
        <v>97</v>
      </c>
      <c r="B3" s="252"/>
      <c r="C3" s="310" t="s">
        <v>98</v>
      </c>
      <c r="D3" s="328"/>
      <c r="E3" s="23"/>
      <c r="F3" s="23"/>
      <c r="G3" s="24"/>
      <c r="H3" s="14"/>
      <c r="I3" s="211"/>
      <c r="J3" s="211"/>
    </row>
    <row r="4" spans="1:10" s="10" customFormat="1" ht="51" customHeight="1" x14ac:dyDescent="0.15">
      <c r="A4" s="25" t="s">
        <v>100</v>
      </c>
      <c r="B4" s="253"/>
      <c r="C4" s="27" t="s">
        <v>101</v>
      </c>
      <c r="D4" s="327"/>
      <c r="E4" s="342" t="s">
        <v>277</v>
      </c>
      <c r="F4" s="309" t="s">
        <v>278</v>
      </c>
      <c r="G4" s="24"/>
      <c r="H4" s="14"/>
      <c r="I4" s="211"/>
      <c r="J4" s="211"/>
    </row>
    <row r="5" spans="1:10" s="10" customFormat="1" x14ac:dyDescent="0.15">
      <c r="A5" s="25" t="s">
        <v>104</v>
      </c>
      <c r="B5" s="253"/>
      <c r="C5" s="34" t="s">
        <v>40</v>
      </c>
      <c r="D5" s="268" t="s">
        <v>68</v>
      </c>
      <c r="E5" s="342"/>
      <c r="F5" s="35"/>
      <c r="G5" s="24"/>
      <c r="H5" s="14"/>
      <c r="I5" s="211"/>
      <c r="J5" s="211"/>
    </row>
    <row r="6" spans="1:10" s="45" customFormat="1" ht="65.25" customHeight="1" x14ac:dyDescent="0.15">
      <c r="A6" s="36" t="s">
        <v>105</v>
      </c>
      <c r="B6" s="254"/>
      <c r="C6" s="311" t="s">
        <v>279</v>
      </c>
      <c r="D6" s="269" t="s">
        <v>169</v>
      </c>
      <c r="E6" s="42"/>
      <c r="F6" s="42"/>
      <c r="G6" s="43"/>
      <c r="H6" s="44"/>
      <c r="I6" s="212"/>
      <c r="J6" s="212"/>
    </row>
    <row r="7" spans="1:10" s="50" customFormat="1" ht="16.5" customHeight="1" x14ac:dyDescent="0.15">
      <c r="A7" s="46" t="s">
        <v>193</v>
      </c>
      <c r="B7" s="255"/>
      <c r="C7" s="312">
        <v>40494</v>
      </c>
      <c r="D7" s="270">
        <v>42584</v>
      </c>
      <c r="E7" s="48"/>
      <c r="F7" s="48"/>
      <c r="G7" s="49"/>
    </row>
    <row r="8" spans="1:10" s="58" customFormat="1" ht="16.5" customHeight="1" x14ac:dyDescent="0.15">
      <c r="A8" s="333" t="s">
        <v>194</v>
      </c>
      <c r="B8" s="256" t="s">
        <v>195</v>
      </c>
      <c r="C8" s="313">
        <v>4000</v>
      </c>
      <c r="D8" s="271">
        <v>1350</v>
      </c>
      <c r="E8" s="193">
        <v>5350</v>
      </c>
      <c r="F8" s="55">
        <v>449135</v>
      </c>
      <c r="G8" s="56"/>
      <c r="H8" s="57"/>
      <c r="I8" s="213"/>
      <c r="J8" s="213"/>
    </row>
    <row r="9" spans="1:10" s="65" customFormat="1" ht="16.5" customHeight="1" x14ac:dyDescent="0.15">
      <c r="A9" s="334"/>
      <c r="B9" s="288" t="s">
        <v>259</v>
      </c>
      <c r="C9" s="112">
        <v>0.74766355140186913</v>
      </c>
      <c r="D9" s="272">
        <v>0.25233644859813081</v>
      </c>
      <c r="E9" s="62">
        <v>1</v>
      </c>
      <c r="F9" s="194" t="s">
        <v>0</v>
      </c>
      <c r="G9" s="63"/>
      <c r="H9" s="64"/>
      <c r="I9" s="214"/>
      <c r="J9" s="214"/>
    </row>
    <row r="10" spans="1:10" s="58" customFormat="1" ht="16.5" customHeight="1" x14ac:dyDescent="0.15">
      <c r="A10" s="334"/>
      <c r="B10" s="257" t="s">
        <v>229</v>
      </c>
      <c r="C10" s="166">
        <v>5000</v>
      </c>
      <c r="D10" s="273">
        <v>1550</v>
      </c>
      <c r="E10" s="195">
        <v>6550</v>
      </c>
      <c r="F10" s="196" t="s">
        <v>0</v>
      </c>
      <c r="G10" s="56"/>
      <c r="H10" s="57"/>
      <c r="I10" s="213"/>
      <c r="J10" s="213"/>
    </row>
    <row r="11" spans="1:10" s="58" customFormat="1" ht="16.5" customHeight="1" x14ac:dyDescent="0.15">
      <c r="A11" s="334"/>
      <c r="B11" s="258" t="s">
        <v>230</v>
      </c>
      <c r="C11" s="314">
        <v>3905</v>
      </c>
      <c r="D11" s="274">
        <v>1381</v>
      </c>
      <c r="E11" s="197">
        <v>5287</v>
      </c>
      <c r="F11" s="198" t="s">
        <v>0</v>
      </c>
      <c r="G11" s="56"/>
      <c r="H11" s="57"/>
      <c r="I11" s="213"/>
      <c r="J11" s="213"/>
    </row>
    <row r="12" spans="1:10" s="65" customFormat="1" ht="16.5" customHeight="1" x14ac:dyDescent="0.15">
      <c r="A12" s="335"/>
      <c r="B12" s="258" t="s">
        <v>231</v>
      </c>
      <c r="C12" s="314">
        <v>939</v>
      </c>
      <c r="D12" s="274">
        <v>118</v>
      </c>
      <c r="E12" s="199">
        <v>1057</v>
      </c>
      <c r="F12" s="200" t="s">
        <v>0</v>
      </c>
      <c r="G12" s="63"/>
      <c r="H12" s="64"/>
      <c r="I12" s="214"/>
      <c r="J12" s="214"/>
    </row>
    <row r="13" spans="1:10" s="87" customFormat="1" ht="16.5" customHeight="1" x14ac:dyDescent="0.15">
      <c r="A13" s="336" t="s">
        <v>199</v>
      </c>
      <c r="B13" s="259" t="s">
        <v>200</v>
      </c>
      <c r="C13" s="83">
        <v>0</v>
      </c>
      <c r="D13" s="275">
        <v>0</v>
      </c>
      <c r="E13" s="201" t="s">
        <v>0</v>
      </c>
      <c r="F13" s="201" t="s">
        <v>0</v>
      </c>
      <c r="G13" s="85"/>
      <c r="H13" s="86"/>
      <c r="I13" s="215"/>
      <c r="J13" s="215"/>
    </row>
    <row r="14" spans="1:10" s="94" customFormat="1" ht="16.5" customHeight="1" x14ac:dyDescent="0.15">
      <c r="A14" s="337"/>
      <c r="B14" s="257" t="s">
        <v>201</v>
      </c>
      <c r="C14" s="90">
        <v>0</v>
      </c>
      <c r="D14" s="276">
        <v>0</v>
      </c>
      <c r="E14" s="196" t="s">
        <v>0</v>
      </c>
      <c r="F14" s="196" t="s">
        <v>0</v>
      </c>
      <c r="G14" s="92"/>
      <c r="H14" s="93"/>
      <c r="I14" s="216"/>
      <c r="J14" s="216"/>
    </row>
    <row r="15" spans="1:10" s="94" customFormat="1" ht="16.5" customHeight="1" x14ac:dyDescent="0.15">
      <c r="A15" s="337"/>
      <c r="B15" s="260" t="s">
        <v>232</v>
      </c>
      <c r="C15" s="98">
        <v>0</v>
      </c>
      <c r="D15" s="277">
        <v>0</v>
      </c>
      <c r="E15" s="196" t="s">
        <v>0</v>
      </c>
      <c r="F15" s="196" t="s">
        <v>0</v>
      </c>
      <c r="G15" s="92"/>
      <c r="H15" s="93"/>
      <c r="I15" s="216"/>
      <c r="J15" s="216"/>
    </row>
    <row r="16" spans="1:10" s="65" customFormat="1" ht="16.5" customHeight="1" x14ac:dyDescent="0.15">
      <c r="A16" s="337"/>
      <c r="B16" s="261" t="s">
        <v>203</v>
      </c>
      <c r="C16" s="102"/>
      <c r="D16" s="278"/>
      <c r="E16" s="62"/>
      <c r="F16" s="62"/>
      <c r="G16" s="63"/>
      <c r="H16" s="64"/>
      <c r="I16" s="214"/>
      <c r="J16" s="214"/>
    </row>
    <row r="17" spans="1:10" s="65" customFormat="1" ht="16.5" customHeight="1" x14ac:dyDescent="0.15">
      <c r="A17" s="337"/>
      <c r="B17" s="245" t="s">
        <v>285</v>
      </c>
      <c r="C17" s="315" t="s">
        <v>0</v>
      </c>
      <c r="D17" s="279" t="s">
        <v>0</v>
      </c>
      <c r="E17" s="198" t="s">
        <v>0</v>
      </c>
      <c r="F17" s="198" t="s">
        <v>0</v>
      </c>
      <c r="G17" s="63"/>
      <c r="H17" s="64"/>
      <c r="I17" s="214"/>
      <c r="J17" s="214"/>
    </row>
    <row r="18" spans="1:10" s="65" customFormat="1" x14ac:dyDescent="0.15">
      <c r="A18" s="337"/>
      <c r="B18" s="245" t="s">
        <v>284</v>
      </c>
      <c r="C18" s="316">
        <v>1.0000000000000002</v>
      </c>
      <c r="D18" s="280">
        <v>1.0000000000000002</v>
      </c>
      <c r="E18" s="198" t="s">
        <v>0</v>
      </c>
      <c r="F18" s="198" t="s">
        <v>0</v>
      </c>
      <c r="G18" s="63"/>
      <c r="H18" s="64"/>
      <c r="I18" s="214"/>
      <c r="J18" s="214"/>
    </row>
    <row r="19" spans="1:10" s="65" customFormat="1" x14ac:dyDescent="0.15">
      <c r="A19" s="337"/>
      <c r="B19" s="245" t="s">
        <v>283</v>
      </c>
      <c r="C19" s="112">
        <v>1.0000000000000002</v>
      </c>
      <c r="D19" s="272">
        <v>1.0000000000000002</v>
      </c>
      <c r="E19" s="198" t="s">
        <v>0</v>
      </c>
      <c r="F19" s="198" t="s">
        <v>0</v>
      </c>
      <c r="G19" s="63"/>
      <c r="H19" s="64"/>
      <c r="I19" s="214"/>
      <c r="J19" s="214"/>
    </row>
    <row r="20" spans="1:10" s="65" customFormat="1" x14ac:dyDescent="0.15">
      <c r="A20" s="337"/>
      <c r="B20" s="245" t="s">
        <v>256</v>
      </c>
      <c r="C20" s="112">
        <v>1.0000000000000002</v>
      </c>
      <c r="D20" s="272">
        <v>1.0000000000000002</v>
      </c>
      <c r="E20" s="198" t="s">
        <v>0</v>
      </c>
      <c r="F20" s="198" t="s">
        <v>0</v>
      </c>
      <c r="G20" s="63"/>
      <c r="H20" s="64"/>
      <c r="I20" s="214"/>
      <c r="J20" s="214"/>
    </row>
    <row r="21" spans="1:10" s="65" customFormat="1" x14ac:dyDescent="0.15">
      <c r="A21" s="337"/>
      <c r="B21" s="245" t="s">
        <v>255</v>
      </c>
      <c r="C21" s="112">
        <v>0.88314546605008526</v>
      </c>
      <c r="D21" s="272">
        <v>1.0000000000000002</v>
      </c>
      <c r="E21" s="198" t="s">
        <v>0</v>
      </c>
      <c r="F21" s="198" t="s">
        <v>0</v>
      </c>
      <c r="G21" s="63"/>
      <c r="H21" s="64"/>
      <c r="I21" s="214"/>
      <c r="J21" s="214"/>
    </row>
    <row r="22" spans="1:10" s="65" customFormat="1" x14ac:dyDescent="0.15">
      <c r="A22" s="337"/>
      <c r="B22" s="245" t="s">
        <v>254</v>
      </c>
      <c r="C22" s="112">
        <v>1.0000000000000002</v>
      </c>
      <c r="D22" s="272">
        <v>1.0000000000000002</v>
      </c>
      <c r="E22" s="198" t="s">
        <v>0</v>
      </c>
      <c r="F22" s="198" t="s">
        <v>0</v>
      </c>
      <c r="G22" s="63"/>
      <c r="H22" s="64"/>
      <c r="I22" s="214"/>
      <c r="J22" s="214"/>
    </row>
    <row r="23" spans="1:10" s="65" customFormat="1" x14ac:dyDescent="0.15">
      <c r="A23" s="337"/>
      <c r="B23" s="245" t="s">
        <v>253</v>
      </c>
      <c r="C23" s="112">
        <v>1.0000000000000002</v>
      </c>
      <c r="D23" s="272">
        <v>1.0000000000000002</v>
      </c>
      <c r="E23" s="198" t="s">
        <v>0</v>
      </c>
      <c r="F23" s="198" t="s">
        <v>0</v>
      </c>
      <c r="G23" s="63"/>
      <c r="H23" s="64"/>
      <c r="I23" s="214"/>
      <c r="J23" s="214"/>
    </row>
    <row r="24" spans="1:10" s="65" customFormat="1" x14ac:dyDescent="0.15">
      <c r="A24" s="337"/>
      <c r="B24" s="245" t="s">
        <v>252</v>
      </c>
      <c r="C24" s="112">
        <v>1.0000000000000002</v>
      </c>
      <c r="D24" s="272">
        <v>0.65831217227846839</v>
      </c>
      <c r="E24" s="198" t="s">
        <v>0</v>
      </c>
      <c r="F24" s="198" t="s">
        <v>0</v>
      </c>
      <c r="G24" s="63"/>
      <c r="H24" s="64"/>
      <c r="I24" s="214"/>
      <c r="J24" s="214"/>
    </row>
    <row r="25" spans="1:10" s="65" customFormat="1" x14ac:dyDescent="0.15">
      <c r="A25" s="337"/>
      <c r="B25" s="245" t="s">
        <v>251</v>
      </c>
      <c r="C25" s="112">
        <v>1.0000000000000002</v>
      </c>
      <c r="D25" s="272">
        <v>0.73725554859347686</v>
      </c>
      <c r="E25" s="198" t="s">
        <v>0</v>
      </c>
      <c r="F25" s="198" t="s">
        <v>0</v>
      </c>
      <c r="G25" s="63"/>
      <c r="H25" s="64"/>
      <c r="I25" s="214"/>
      <c r="J25" s="214"/>
    </row>
    <row r="26" spans="1:10" s="111" customFormat="1" x14ac:dyDescent="0.15">
      <c r="A26" s="337"/>
      <c r="B26" s="245" t="s">
        <v>250</v>
      </c>
      <c r="C26" s="112">
        <v>1.0000000000000002</v>
      </c>
      <c r="D26" s="280" t="s">
        <v>0</v>
      </c>
      <c r="E26" s="236" t="s">
        <v>0</v>
      </c>
      <c r="F26" s="198" t="s">
        <v>0</v>
      </c>
      <c r="G26" s="109"/>
      <c r="H26" s="110"/>
      <c r="I26" s="217"/>
      <c r="J26" s="217"/>
    </row>
    <row r="27" spans="1:10" s="87" customFormat="1" ht="16.5" customHeight="1" x14ac:dyDescent="0.15">
      <c r="A27" s="336" t="s">
        <v>271</v>
      </c>
      <c r="B27" s="246" t="s">
        <v>204</v>
      </c>
      <c r="C27" s="115">
        <v>60</v>
      </c>
      <c r="D27" s="202">
        <v>60</v>
      </c>
      <c r="E27" s="116">
        <v>60</v>
      </c>
      <c r="F27" s="116">
        <v>180.35651196188229</v>
      </c>
      <c r="G27" s="117" t="s">
        <v>281</v>
      </c>
      <c r="H27" s="117"/>
      <c r="I27" s="215"/>
      <c r="J27" s="215"/>
    </row>
    <row r="28" spans="1:10" s="120" customFormat="1" ht="16.5" customHeight="1" x14ac:dyDescent="0.15">
      <c r="A28" s="337"/>
      <c r="B28" s="262" t="s">
        <v>233</v>
      </c>
      <c r="C28" s="317">
        <v>47263</v>
      </c>
      <c r="D28" s="240">
        <v>13597</v>
      </c>
      <c r="E28" s="203">
        <v>60860</v>
      </c>
      <c r="F28" s="75">
        <v>15583157</v>
      </c>
      <c r="G28" s="56"/>
      <c r="H28" s="119"/>
      <c r="I28" s="219"/>
      <c r="J28" s="219"/>
    </row>
    <row r="29" spans="1:10" s="120" customFormat="1" ht="16.5" customHeight="1" x14ac:dyDescent="0.15">
      <c r="A29" s="337"/>
      <c r="B29" s="263" t="s">
        <v>207</v>
      </c>
      <c r="C29" s="318">
        <v>44871</v>
      </c>
      <c r="D29" s="241">
        <v>13079</v>
      </c>
      <c r="E29" s="122">
        <v>57950</v>
      </c>
      <c r="F29" s="122">
        <v>13757065</v>
      </c>
      <c r="G29" s="123"/>
      <c r="H29" s="124"/>
      <c r="I29" s="219"/>
      <c r="J29" s="219"/>
    </row>
    <row r="30" spans="1:10" s="120" customFormat="1" ht="16.5" customHeight="1" x14ac:dyDescent="0.15">
      <c r="A30" s="337"/>
      <c r="B30" s="264" t="s">
        <v>208</v>
      </c>
      <c r="C30" s="318">
        <v>2392</v>
      </c>
      <c r="D30" s="241">
        <v>517</v>
      </c>
      <c r="E30" s="122">
        <v>2909</v>
      </c>
      <c r="F30" s="122">
        <v>1826092</v>
      </c>
      <c r="G30" s="123"/>
      <c r="H30" s="124"/>
      <c r="I30" s="219"/>
      <c r="J30" s="219"/>
    </row>
    <row r="31" spans="1:10" s="120" customFormat="1" ht="16.5" customHeight="1" x14ac:dyDescent="0.15">
      <c r="A31" s="337"/>
      <c r="B31" s="262" t="s">
        <v>234</v>
      </c>
      <c r="C31" s="319">
        <v>22164</v>
      </c>
      <c r="D31" s="247">
        <v>5709</v>
      </c>
      <c r="E31" s="133">
        <v>27873</v>
      </c>
      <c r="F31" s="133">
        <v>4563646</v>
      </c>
      <c r="G31" s="123"/>
      <c r="H31" s="124"/>
      <c r="I31" s="219"/>
      <c r="J31" s="219"/>
    </row>
    <row r="32" spans="1:10" s="120" customFormat="1" ht="16.5" customHeight="1" x14ac:dyDescent="0.15">
      <c r="A32" s="337"/>
      <c r="B32" s="263" t="s">
        <v>210</v>
      </c>
      <c r="C32" s="318">
        <v>2810</v>
      </c>
      <c r="D32" s="241">
        <v>953</v>
      </c>
      <c r="E32" s="122">
        <v>3763</v>
      </c>
      <c r="F32" s="122">
        <v>1436668</v>
      </c>
      <c r="G32" s="123"/>
      <c r="H32" s="124"/>
      <c r="I32" s="219"/>
      <c r="J32" s="219"/>
    </row>
    <row r="33" spans="1:10" s="120" customFormat="1" ht="16.5" customHeight="1" x14ac:dyDescent="0.15">
      <c r="A33" s="337"/>
      <c r="B33" s="263" t="s">
        <v>211</v>
      </c>
      <c r="C33" s="318">
        <v>16358</v>
      </c>
      <c r="D33" s="241">
        <v>3490</v>
      </c>
      <c r="E33" s="122">
        <v>19849</v>
      </c>
      <c r="F33" s="122">
        <v>1316730</v>
      </c>
      <c r="G33" s="123"/>
      <c r="H33" s="124"/>
      <c r="I33" s="219"/>
      <c r="J33" s="219"/>
    </row>
    <row r="34" spans="1:10" s="120" customFormat="1" ht="16.5" customHeight="1" x14ac:dyDescent="0.15">
      <c r="A34" s="337"/>
      <c r="B34" s="263" t="s">
        <v>212</v>
      </c>
      <c r="C34" s="318">
        <v>1528</v>
      </c>
      <c r="D34" s="241">
        <v>561</v>
      </c>
      <c r="E34" s="122">
        <v>2090</v>
      </c>
      <c r="F34" s="122">
        <v>1039948</v>
      </c>
      <c r="G34" s="123"/>
      <c r="H34" s="124"/>
      <c r="I34" s="219"/>
      <c r="J34" s="219"/>
    </row>
    <row r="35" spans="1:10" s="120" customFormat="1" ht="16.5" customHeight="1" x14ac:dyDescent="0.15">
      <c r="A35" s="337"/>
      <c r="B35" s="263" t="s">
        <v>213</v>
      </c>
      <c r="C35" s="318">
        <v>1145</v>
      </c>
      <c r="D35" s="241">
        <v>552</v>
      </c>
      <c r="E35" s="122">
        <v>1698</v>
      </c>
      <c r="F35" s="122">
        <v>441103</v>
      </c>
      <c r="G35" s="123"/>
      <c r="H35" s="124"/>
      <c r="I35" s="219"/>
      <c r="J35" s="219"/>
    </row>
    <row r="36" spans="1:10" s="120" customFormat="1" ht="16.5" customHeight="1" x14ac:dyDescent="0.15">
      <c r="A36" s="337"/>
      <c r="B36" s="263" t="s">
        <v>214</v>
      </c>
      <c r="C36" s="318">
        <v>64</v>
      </c>
      <c r="D36" s="241">
        <v>22</v>
      </c>
      <c r="E36" s="122">
        <v>86</v>
      </c>
      <c r="F36" s="122">
        <v>19286</v>
      </c>
      <c r="G36" s="123"/>
      <c r="H36" s="124"/>
      <c r="I36" s="219"/>
      <c r="J36" s="219"/>
    </row>
    <row r="37" spans="1:10" s="120" customFormat="1" ht="16.5" customHeight="1" x14ac:dyDescent="0.15">
      <c r="A37" s="337"/>
      <c r="B37" s="263" t="s">
        <v>215</v>
      </c>
      <c r="C37" s="318">
        <v>257</v>
      </c>
      <c r="D37" s="241">
        <v>128</v>
      </c>
      <c r="E37" s="122">
        <v>385</v>
      </c>
      <c r="F37" s="129">
        <v>309908</v>
      </c>
      <c r="G37" s="123"/>
      <c r="H37" s="124"/>
      <c r="I37" s="219"/>
      <c r="J37" s="219"/>
    </row>
    <row r="38" spans="1:10" s="145" customFormat="1" ht="16.5" customHeight="1" x14ac:dyDescent="0.15">
      <c r="A38" s="337"/>
      <c r="B38" s="249" t="s">
        <v>235</v>
      </c>
      <c r="C38" s="320">
        <v>25099</v>
      </c>
      <c r="D38" s="281">
        <v>7887</v>
      </c>
      <c r="E38" s="142">
        <v>32986</v>
      </c>
      <c r="F38" s="142">
        <v>11019511</v>
      </c>
      <c r="G38" s="143"/>
      <c r="H38" s="144"/>
      <c r="I38" s="220"/>
      <c r="J38" s="220"/>
    </row>
    <row r="39" spans="1:10" s="120" customFormat="1" ht="16.5" customHeight="1" x14ac:dyDescent="0.15">
      <c r="A39" s="337"/>
      <c r="B39" s="249" t="s">
        <v>217</v>
      </c>
      <c r="C39" s="321">
        <v>3842</v>
      </c>
      <c r="D39" s="282">
        <v>1346</v>
      </c>
      <c r="E39" s="133">
        <v>5189</v>
      </c>
      <c r="F39" s="133">
        <v>2523136</v>
      </c>
      <c r="G39" s="123"/>
      <c r="H39" s="124"/>
      <c r="I39" s="219"/>
      <c r="J39" s="219"/>
    </row>
    <row r="40" spans="1:10" s="145" customFormat="1" ht="16.5" customHeight="1" x14ac:dyDescent="0.15">
      <c r="A40" s="337"/>
      <c r="B40" s="249" t="s">
        <v>236</v>
      </c>
      <c r="C40" s="320">
        <v>21256</v>
      </c>
      <c r="D40" s="281">
        <v>6540</v>
      </c>
      <c r="E40" s="142">
        <v>27797</v>
      </c>
      <c r="F40" s="142">
        <v>8496374</v>
      </c>
      <c r="G40" s="143"/>
      <c r="H40" s="144"/>
      <c r="I40" s="220"/>
      <c r="J40" s="220"/>
    </row>
    <row r="41" spans="1:10" s="120" customFormat="1" ht="16.5" customHeight="1" x14ac:dyDescent="0.15">
      <c r="A41" s="337"/>
      <c r="B41" s="250" t="s">
        <v>237</v>
      </c>
      <c r="C41" s="321">
        <v>0</v>
      </c>
      <c r="D41" s="282">
        <v>0</v>
      </c>
      <c r="E41" s="133">
        <v>0</v>
      </c>
      <c r="F41" s="133">
        <v>1251259</v>
      </c>
      <c r="G41" s="123"/>
      <c r="H41" s="124"/>
      <c r="I41" s="219"/>
      <c r="J41" s="219"/>
    </row>
    <row r="42" spans="1:10" s="145" customFormat="1" ht="16.5" customHeight="1" x14ac:dyDescent="0.15">
      <c r="A42" s="338"/>
      <c r="B42" s="251" t="s">
        <v>238</v>
      </c>
      <c r="C42" s="322">
        <v>25099</v>
      </c>
      <c r="D42" s="283">
        <v>7887</v>
      </c>
      <c r="E42" s="142">
        <v>32986</v>
      </c>
      <c r="F42" s="142">
        <v>9768251</v>
      </c>
      <c r="G42" s="143"/>
      <c r="H42" s="144"/>
      <c r="I42" s="220"/>
      <c r="J42" s="220"/>
    </row>
    <row r="43" spans="1:10" s="165" customFormat="1" ht="16.5" customHeight="1" x14ac:dyDescent="0.15">
      <c r="A43" s="333" t="s">
        <v>220</v>
      </c>
      <c r="B43" s="265" t="s">
        <v>221</v>
      </c>
      <c r="C43" s="323">
        <v>0.46895285670609466</v>
      </c>
      <c r="D43" s="284">
        <v>0.4199157844726748</v>
      </c>
      <c r="E43" s="285">
        <v>0.4579971723909087</v>
      </c>
      <c r="F43" s="204">
        <v>0.29285762306468738</v>
      </c>
      <c r="G43" s="163"/>
      <c r="H43" s="164"/>
      <c r="I43" s="221"/>
      <c r="J43" s="221"/>
    </row>
    <row r="44" spans="1:10" s="168" customFormat="1" ht="16.5" customHeight="1" x14ac:dyDescent="0.15">
      <c r="A44" s="334"/>
      <c r="B44" s="250" t="s">
        <v>272</v>
      </c>
      <c r="C44" s="324">
        <v>0</v>
      </c>
      <c r="D44" s="248">
        <v>0</v>
      </c>
      <c r="E44" s="133" t="s">
        <v>0</v>
      </c>
      <c r="F44" s="133" t="s">
        <v>0</v>
      </c>
      <c r="G44" s="123"/>
      <c r="H44" s="167"/>
      <c r="I44" s="222"/>
      <c r="J44" s="222"/>
    </row>
    <row r="45" spans="1:10" s="120" customFormat="1" ht="16.5" customHeight="1" x14ac:dyDescent="0.15">
      <c r="A45" s="334"/>
      <c r="B45" s="262" t="s">
        <v>239</v>
      </c>
      <c r="C45" s="318">
        <v>1476</v>
      </c>
      <c r="D45" s="241">
        <v>438</v>
      </c>
      <c r="E45" s="133">
        <v>1915</v>
      </c>
      <c r="F45" s="133">
        <v>516014</v>
      </c>
      <c r="G45" s="123"/>
      <c r="H45" s="124"/>
      <c r="I45" s="219"/>
      <c r="J45" s="219"/>
    </row>
    <row r="46" spans="1:10" s="175" customFormat="1" ht="16.5" customHeight="1" x14ac:dyDescent="0.15">
      <c r="A46" s="334"/>
      <c r="B46" s="266" t="s">
        <v>223</v>
      </c>
      <c r="C46" s="325">
        <v>3.1245859635425758E-2</v>
      </c>
      <c r="D46" s="286">
        <v>3.2246582122641664E-2</v>
      </c>
      <c r="E46" s="205">
        <v>3.1469437413578126E-2</v>
      </c>
      <c r="F46" s="206">
        <v>3.3113622776731355E-2</v>
      </c>
      <c r="G46" s="173"/>
      <c r="H46" s="174"/>
      <c r="I46" s="223"/>
      <c r="J46" s="223"/>
    </row>
    <row r="47" spans="1:10" s="182" customFormat="1" ht="16.5" customHeight="1" x14ac:dyDescent="0.15">
      <c r="A47" s="334"/>
      <c r="B47" s="249" t="s">
        <v>224</v>
      </c>
      <c r="C47" s="319"/>
      <c r="D47" s="247"/>
      <c r="E47" s="179"/>
      <c r="F47" s="179"/>
      <c r="G47" s="180"/>
      <c r="H47" s="181"/>
      <c r="I47" s="224"/>
      <c r="J47" s="224"/>
    </row>
    <row r="48" spans="1:10" s="120" customFormat="1" ht="16.5" customHeight="1" x14ac:dyDescent="0.15">
      <c r="A48" s="334"/>
      <c r="B48" s="262" t="s">
        <v>240</v>
      </c>
      <c r="C48" s="318">
        <v>0</v>
      </c>
      <c r="D48" s="241">
        <v>0</v>
      </c>
      <c r="E48" s="122" t="s">
        <v>0</v>
      </c>
      <c r="F48" s="122" t="s">
        <v>0</v>
      </c>
      <c r="G48" s="123"/>
      <c r="H48" s="124"/>
      <c r="I48" s="219"/>
      <c r="J48" s="219"/>
    </row>
    <row r="49" spans="1:10" s="120" customFormat="1" ht="16.5" customHeight="1" thickBot="1" x14ac:dyDescent="0.2">
      <c r="A49" s="335"/>
      <c r="B49" s="267" t="s">
        <v>226</v>
      </c>
      <c r="C49" s="326">
        <v>0</v>
      </c>
      <c r="D49" s="242">
        <v>0</v>
      </c>
      <c r="E49" s="207" t="s">
        <v>0</v>
      </c>
      <c r="F49" s="208" t="s">
        <v>0</v>
      </c>
      <c r="G49" s="56"/>
      <c r="H49" s="124"/>
      <c r="I49" s="219"/>
      <c r="J49" s="219"/>
    </row>
    <row r="50" spans="1:10" s="10" customFormat="1" ht="14.25" customHeight="1" x14ac:dyDescent="0.15">
      <c r="A50" s="239"/>
      <c r="B50" s="234" t="s">
        <v>280</v>
      </c>
      <c r="E50" s="209"/>
      <c r="F50" s="234" t="s">
        <v>282</v>
      </c>
      <c r="G50" s="188"/>
      <c r="H50" s="14"/>
      <c r="I50" s="211"/>
      <c r="J50" s="211"/>
    </row>
    <row r="52" spans="1:10" x14ac:dyDescent="0.15">
      <c r="B52" s="209"/>
    </row>
    <row r="53" spans="1:10" x14ac:dyDescent="0.15">
      <c r="B53" s="209"/>
    </row>
  </sheetData>
  <mergeCells count="5">
    <mergeCell ref="E4:E5"/>
    <mergeCell ref="A8:A12"/>
    <mergeCell ref="A13:A26"/>
    <mergeCell ref="A27:A42"/>
    <mergeCell ref="A43:A49"/>
  </mergeCells>
  <phoneticPr fontId="2"/>
  <pageMargins left="0.51181102362204722" right="0" top="0.35433070866141736" bottom="0.35433070866141736" header="0.31496062992125984" footer="0.31496062992125984"/>
  <pageSetup paperSize="9"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98 properties</vt:lpstr>
      <vt:lpstr>2 properties sold</vt:lpstr>
      <vt:lpstr>'2 properties sold'!Print_Area</vt:lpstr>
      <vt:lpstr>'98 properties'!Print_Area</vt:lpstr>
      <vt:lpstr>'2 properties sold'!Print_Titles</vt:lpstr>
      <vt:lpstr>'98 properties'!Print_Titles</vt:lpstr>
    </vt:vector>
  </TitlesOfParts>
  <Company>KENEDIX Reit Management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guest3</dc:creator>
  <cp:lastModifiedBy>Ogihara Yumiko</cp:lastModifiedBy>
  <cp:lastPrinted>2020-12-11T04:48:16Z</cp:lastPrinted>
  <dcterms:created xsi:type="dcterms:W3CDTF">2005-11-18T02:13:45Z</dcterms:created>
  <dcterms:modified xsi:type="dcterms:W3CDTF">2020-12-11T08:34:07Z</dcterms:modified>
</cp:coreProperties>
</file>